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gramirez\Desktop\Informacion Publica 2025\Informacion Pública Junio 2025\"/>
    </mc:Choice>
  </mc:AlternateContent>
  <xr:revisionPtr revIDLastSave="0" documentId="13_ncr:1_{24967313-6133-46D4-BB6F-1E3D14A78B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Hoja1!$A$20:$R$228</definedName>
    <definedName name="_xlnm.Print_Area" localSheetId="0">Hoja1!$A$1:$S$263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O22" i="1"/>
  <c r="O21" i="1"/>
</calcChain>
</file>

<file path=xl/sharedStrings.xml><?xml version="1.0" encoding="utf-8"?>
<sst xmlns="http://schemas.openxmlformats.org/spreadsheetml/2006/main" count="1000" uniqueCount="377">
  <si>
    <t>ENTIDAD: DIRECCIÓN GENERAL DE CORREOS Y TELEGRAFOS</t>
  </si>
  <si>
    <t>DIRECCIÓN: 7 AVENIDA 12-11 ZONA 1 PALACIO DE CORREOS</t>
  </si>
  <si>
    <t>HORARIO DE ATENCIÓN: 09:00 A 17:00</t>
  </si>
  <si>
    <t>TELÉFONO: 2318-7700</t>
  </si>
  <si>
    <t>DIRECTOR: JAVIER ARTURO LOBO CASTILLO</t>
  </si>
  <si>
    <t>ENCARGADO DE ACTUALIZACIÓN: LOURDES ARACELY RODRIGUEZ AFRE, SERVICIOS PROFESIONALES</t>
  </si>
  <si>
    <t>Decreto 57-2008,  Ley de Acceso a la Información Pública</t>
  </si>
  <si>
    <t>Artículo 10. Información Pública de Oficio</t>
  </si>
  <si>
    <t>Numeral 4. Número y nombre de funcionarios, servidores públicos, empleados y asesores que laboran en el sujeto obligado y todas sus dependencias, incluyedo salarios que corresponden a cada cargo, honorarios, dietas, bonos, viáticos o cualquier otra remuneración económica que perciban por cualquier concepto.  Quedan exentos de esta obligacion los sujetos obligados cuando se ponga en riesgo el sistema nacional de seguridad, la investigación criminal e inteligencia del Estado.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</si>
  <si>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</si>
  <si>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</si>
  <si>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</si>
  <si>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</si>
  <si>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</si>
  <si>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</si>
  <si>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</si>
  <si>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</si>
  <si>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</si>
  <si>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</si>
  <si>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</si>
  <si>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</si>
  <si>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</si>
  <si>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</si>
  <si>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</si>
  <si>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</si>
  <si>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</si>
  <si>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</si>
  <si>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022</t>
  </si>
  <si>
    <t xml:space="preserve">JAVIER ARTURO LOBO CASTILLO </t>
  </si>
  <si>
    <t>DIRECTOR EJECUTIVO IV</t>
  </si>
  <si>
    <t xml:space="preserve">DIRECTOR GENERAL </t>
  </si>
  <si>
    <t>SUBDIRECTOR EJECUTIVO IV</t>
  </si>
  <si>
    <t>021</t>
  </si>
  <si>
    <t>JEFE DEL DEPARTAMENTO FINANCIERO</t>
  </si>
  <si>
    <t>JONATAN LEONEL JOPIN NOJ</t>
  </si>
  <si>
    <t>ENCARGADO DE TESORERÍA</t>
  </si>
  <si>
    <t>MARLON HUMBERTO AGUIRRE</t>
  </si>
  <si>
    <t>CONTADOR GENERAL</t>
  </si>
  <si>
    <t>029</t>
  </si>
  <si>
    <t>FRANSISCA ROSALES MONROY</t>
  </si>
  <si>
    <t>SERVICIOS TECNICOS</t>
  </si>
  <si>
    <t>SUBDIRECCION  ADMINISTRATIVA FINANCIERA - DEPARTAMENTO ADMINISTRATIVO - SECCION DE MANTENIMIENTO Y SEGURIDAD INDUSTRIAL - SUBSECCION DE MANTENIMIENTO</t>
  </si>
  <si>
    <t>KAREN LILIANA CRUZ (UNICO APELLIDO)</t>
  </si>
  <si>
    <t xml:space="preserve">GERSON DAVID GARCIA LOPEZ </t>
  </si>
  <si>
    <t>PAULA PINEDA SAY</t>
  </si>
  <si>
    <t xml:space="preserve">GILBERTO XOL MAAS </t>
  </si>
  <si>
    <t>FIDELINA MARIEL SANTOS ARDIANO DE PEREZ</t>
  </si>
  <si>
    <t xml:space="preserve">FLORIDALMA MONTENEGRO CHANG DE ALVARADO </t>
  </si>
  <si>
    <t xml:space="preserve">NERY ERNESTO RODAS CAMEL </t>
  </si>
  <si>
    <t xml:space="preserve">SERVICIOS TECNICOS </t>
  </si>
  <si>
    <t>SUBDIRECCION  ADMINISTRATIVA FINANCIERA - DEPARTAMENTO ADMINISTRATIVO - SECCION DE ALMACEN</t>
  </si>
  <si>
    <t>EDGAR DANIEL BARRIOS MARROQUIN</t>
  </si>
  <si>
    <t xml:space="preserve">SERVICIOS PROFESIONALES </t>
  </si>
  <si>
    <t>SUBDIRECCION  ADMINISTRATIVA FINANCIERA - DEPARTAMENTO FINANCIERO - SECCION DE TESORERIA - SUBSECCION DE FONDO ROTATIVO</t>
  </si>
  <si>
    <t>WOTZHBELLI EDWIN ARTURO CHINCHILLA ENRIQUEZ</t>
  </si>
  <si>
    <t>SUBDIRECCION  ADMINISTRATIVA FINANCIERA - DEPARTAMENTO ADMINISTRATIVO - SECCION DE TRANSPORTES - SUBSECCION DE TRANSPORTES</t>
  </si>
  <si>
    <t>SILVIA FRANCISCA DEL CID RODRIGUEZ DE CASTRO</t>
  </si>
  <si>
    <t>SUBDIRECCION  ADMINISTRATIVA FINANCIERA - DEPARTAMENTO ADMINISTRATIVO - SECCION DE MANTENIMIENTO Y SEGURIDAD INDUSTRIAL</t>
  </si>
  <si>
    <t xml:space="preserve">MYNOR GIOVANNI SALVATIERRA FIGUEROA </t>
  </si>
  <si>
    <t>UNIDAD DE PLANIFICACION Y DESARROLLO INSTITUCIONAL - SECCION DE PLANIFICACION Y PROGRAMACION</t>
  </si>
  <si>
    <t xml:space="preserve">MARITZA JUDITH MOLINA PELLECER </t>
  </si>
  <si>
    <t>SUBDIRECCION  ADMINISTRATIVA FINANCIERA - DEPARTAMENTO DE RECURSOS HUMANOS</t>
  </si>
  <si>
    <t xml:space="preserve">BEATRIZ ELENA BOBADILLA GODOY </t>
  </si>
  <si>
    <t xml:space="preserve"> UNIDAD DE ASESORIA JURIDICA</t>
  </si>
  <si>
    <t xml:space="preserve">AURA YOLANDA RAMOS DE ARRIVILLAGA </t>
  </si>
  <si>
    <t>SUBDIRECCION TECNICA OPERATIVA - DEPARTAMENTO DE FILATELIA, ARTE Y CULTURA</t>
  </si>
  <si>
    <t>WALTER DE JESUS JORDAN TORRES</t>
  </si>
  <si>
    <t xml:space="preserve"> SUBDIRECCION  ADMINISTRATIVA FINANCIERA - DEPARTAMENTO ADMINISTRATIVO - SECCION DE COMPRAS - SUBSECCION DE COMPRAS</t>
  </si>
  <si>
    <t>JOSE MANUEL MARROQUIN GARCIA</t>
  </si>
  <si>
    <t>EDY ESTUARDO TZOC SOCOP</t>
  </si>
  <si>
    <t>UNIDAD DE AUDITORIA INTERNA - SECCION DE AUDITORIA INTERNA</t>
  </si>
  <si>
    <t>JUAN VALENTIN NAVARRO OROZCO</t>
  </si>
  <si>
    <t>EDDIE ROBERTO GUZMAN SOTO</t>
  </si>
  <si>
    <t xml:space="preserve">WILIAN JOSUE PEREZ SAZO </t>
  </si>
  <si>
    <t>UNIDAD DE RELACIONES PUBLICAS Y COMUNICACION SOCIAL</t>
  </si>
  <si>
    <t>WILLIAMS EDUARDO SANCHEZ CHAVEZ</t>
  </si>
  <si>
    <t>SUBDIRECCION TECNICA OPERATIVA - DEPARTAMENTO DE FILATELIA, ARTE Y CULTURA - SECCION DE DISEÑO GRAFICO</t>
  </si>
  <si>
    <t>JULIO CESAR YUPE ROJAS</t>
  </si>
  <si>
    <t>EDUARDO JACOB SAENZ SOLIS</t>
  </si>
  <si>
    <t>SUBDIRECCION TECNICA OPERATIVA - DEPARTAMENTO DE FILATELIA, ARTE Y CULTURA - SECCION DE MUSEO DE CORREOS, TELEGRAFOS Y FILATELIA</t>
  </si>
  <si>
    <t>CARLOS RENE GIRON MAICA</t>
  </si>
  <si>
    <t>UNIDAD DE TECNOLOGIAS DE LA INFORMACION - SECCION DE CONTROL Y SOPORTE</t>
  </si>
  <si>
    <t xml:space="preserve">IRMA JEANNETH GONZALEZ JARQUIN </t>
  </si>
  <si>
    <t>SUBDIRECCION  ADMINISTRATIVA FINANCIERA - DEPARTAMENTO ADMINISTRATIVO</t>
  </si>
  <si>
    <t>ALLAN RAUL VILLATORO HERNANDEZ</t>
  </si>
  <si>
    <t>UNIDAD DE TECNOLOGIAS DE LA INFORMACION</t>
  </si>
  <si>
    <t>CARLOS ESTUARDO MELCHOR RODAS</t>
  </si>
  <si>
    <t xml:space="preserve">ERICK ROBERTO AQUINO LOPEZ </t>
  </si>
  <si>
    <t>SUBDIRECCION TECNICA OPERATIVA - DEPARTAMENTO INTERNACIONAL</t>
  </si>
  <si>
    <t>MAIBY EMPERATRIZ GONZALEZ MOLINA DE HERNANDEZ</t>
  </si>
  <si>
    <t>SERVICIOS PROFESIONALES</t>
  </si>
  <si>
    <t>SUBDIRECCION  ADMINISTRATIVA FINANCIERA - DEPARTAMENTO FINANCIERO - SECCION DE PRESUPUESTO</t>
  </si>
  <si>
    <t>FEDERICO WLADIMIR KORTSCHEFF LANZ</t>
  </si>
  <si>
    <t>SUBDIRECCION TECNICA OPERATIVA - DEPARTAMENTO DE OPERACIONES POSTALES - SECCION DE OPERACIONES POSTALES</t>
  </si>
  <si>
    <t>BINDAR MANOLO FERNANDO BARDALES GIRON</t>
  </si>
  <si>
    <t>UNIDAD DE AUDITORIA INTERNA</t>
  </si>
  <si>
    <t>MARIA ZIOMARA DEL ROSARIO DE LEON FRANCO DE RAMIREZ</t>
  </si>
  <si>
    <t xml:space="preserve">HERMINDA JACINTO PAIZ DE CRUZ </t>
  </si>
  <si>
    <t xml:space="preserve">CARLOS ARTURO CANTEO PATZAN </t>
  </si>
  <si>
    <t>MARTHA LIDIA DE LEON PEREZ DE HERRERA</t>
  </si>
  <si>
    <t xml:space="preserve">EDWARD ROBERTO PEREZ JURACAN </t>
  </si>
  <si>
    <t>SUBDIRECCION TECNICA OPERATIVA - DEPARTAMENTO DE OPERACIONES POSTALES - SECCION DE OPERACIONES POSTALES - SUBSECCION DE DISTRIBUCION POSTAL</t>
  </si>
  <si>
    <t xml:space="preserve">BRYAN GABRIEL ORELLANA ROSALES </t>
  </si>
  <si>
    <t xml:space="preserve">HECTOR HERNANDEZ GARCIA </t>
  </si>
  <si>
    <t>COSME BOCEL XICAY</t>
  </si>
  <si>
    <t>DAVID ENRIQUE AREVALO OSORIO</t>
  </si>
  <si>
    <t>GERALD ARNOLD BOOKER ALVAREZ</t>
  </si>
  <si>
    <t>SUBDIRECCION TECNICA OPERATIVA - DEPARTAMENTO DE OPERACIONES POSTALES - SECCION DE OPERACIONES POSTALES - SUBSECCION DE ENVIOS POSTALES INTERNACIONALES</t>
  </si>
  <si>
    <t xml:space="preserve">JOSE EDUARDO LOPEZ CHAVEZ </t>
  </si>
  <si>
    <t xml:space="preserve">ALAN MAURICIO CHACON MONZON </t>
  </si>
  <si>
    <t>SUBSECCION DE DISTRIBUCION POSTAL DEL DEPARTAMENTO DE OPERACIONES POSTALES</t>
  </si>
  <si>
    <t>FRANCISCO DAVID BERNAL OSORIO</t>
  </si>
  <si>
    <t>GONZALO ORTIZ PEREZ</t>
  </si>
  <si>
    <t>JEREMY DIONICIO HERNANDEZ (UNICO APELLIDO)</t>
  </si>
  <si>
    <t>SUBDIRECCION TECNICA OPERATIVA - DEPARTAMENTO DE OPERACIONES POSTALES - SECCION DE OPERACIONES POSTALES - SUBSECCION DE CLASIFICACION POSTAL</t>
  </si>
  <si>
    <t xml:space="preserve">BYRON ALEXANDER DE LEON AREVALO </t>
  </si>
  <si>
    <t>JORGE ARMANDO PEREZ MARROQUIN</t>
  </si>
  <si>
    <t xml:space="preserve">RAFAEL CHICHE GONZALEZ </t>
  </si>
  <si>
    <t>LUIS RODOLFO TOC SANTIZ</t>
  </si>
  <si>
    <t>JOSE ISRAEL HERNANDEZ FLORES</t>
  </si>
  <si>
    <t>JOSE ANTONIO DE LEON (UNICO APELLIDO)</t>
  </si>
  <si>
    <t>MELANY JOSABETH PORTILLO BOLAÑOS</t>
  </si>
  <si>
    <t>NIDIA BETSABE VILLALTA ROSALES</t>
  </si>
  <si>
    <t>HENRY OSWALDO GARCIA LOPEZ</t>
  </si>
  <si>
    <t xml:space="preserve">JAIME ARTURO DE LEON RIVERA </t>
  </si>
  <si>
    <t xml:space="preserve">JUAN CARLOS ROJAS GARCIA </t>
  </si>
  <si>
    <t>MARIO TIN GONZALEZ</t>
  </si>
  <si>
    <t>DELIA YAMILET GOMEZ MENDEZ</t>
  </si>
  <si>
    <t>MANFRED ALEXANDER PEREZ AQUINO</t>
  </si>
  <si>
    <t xml:space="preserve">FRANCISCO RENATO AYALA PRIETO </t>
  </si>
  <si>
    <t xml:space="preserve">SEBASTIAN EZEQUIEL DUARTE BATZIN </t>
  </si>
  <si>
    <t>SUBDIRECCION  ADMINISTRATIVA FINANCIERA - DEPARTAMENTO DE RECURSOS HUMANOS - SECCION DE ADMINISTRACION DE PERSONAL</t>
  </si>
  <si>
    <t>CARLOS LOPEZ REYES</t>
  </si>
  <si>
    <t>SUBDIRECCION  ADMINISTRATIVA FINANCIERA - DEPARTAMENTO ADMINISTRATIVO - SECCION DE SEGURIDAD - SUBSECCION DE SEGURIDAD</t>
  </si>
  <si>
    <t>CONZUELO LEMUS RECINOS DE MEJIA</t>
  </si>
  <si>
    <t>SONIA MARIA ESMERALDA GOMEZ</t>
  </si>
  <si>
    <t>ANGEL ANTONIO GARCIA OLIVARES</t>
  </si>
  <si>
    <t>IRIS MAGALI SEIJAS SETINO</t>
  </si>
  <si>
    <t xml:space="preserve">IRMA LILIANA GONZALEZ JUAREZ DE GONZALEZ </t>
  </si>
  <si>
    <t xml:space="preserve">MIGUEL ANGEL CHIROY BACH </t>
  </si>
  <si>
    <t>VICTOR QUEL YUCUTE</t>
  </si>
  <si>
    <t>LIDIA JEANNETTE HERNANDEZ OVALLE</t>
  </si>
  <si>
    <t xml:space="preserve">JAQUELINE ESTHER SILVA CONTRERAS </t>
  </si>
  <si>
    <t>SUBDIRECCION TECNICA OPERATIVA - DEPARTAMENTO DE OPERACIONES POSTALES</t>
  </si>
  <si>
    <t xml:space="preserve">JULIO ROLANDO RUIZ DE LEON </t>
  </si>
  <si>
    <t>DENNY ANGEL ROSALES CARRANZA</t>
  </si>
  <si>
    <t>EUGENIO FRANCISCO PAREDES CANO</t>
  </si>
  <si>
    <t xml:space="preserve">SELVIN OMAR JIMENEZ MORATAYA </t>
  </si>
  <si>
    <t>JACQUELIN SUSANA CARDONA RECINOS</t>
  </si>
  <si>
    <t>WILMER EDUARDO MENDEZ RIVERA</t>
  </si>
  <si>
    <t>FERNANDO FLORES CANTORAL</t>
  </si>
  <si>
    <t xml:space="preserve">INGRID MARIBEL AQUINO LOPEZ DE GUZMAN </t>
  </si>
  <si>
    <t>SUBDIRECCION TECNICA OPERATIVA - DEPARTAMENTO DE OPERACIONES POSTALES - SECCION  DE REGIONALIZACION  POSTAL - SUBSECCION REGION METROPOLITANA</t>
  </si>
  <si>
    <t>DAVID HERNANDEZ (UNICO APELLIDO)</t>
  </si>
  <si>
    <t>SUBDIRECCION TECNICA OPERATIVA - DEPARTAMENTO DE OPERACIONES POSTALES - SECCION  DE REGIONALIZACION  POSTAL - SUBSECCION REGION NORORIENTAL</t>
  </si>
  <si>
    <t xml:space="preserve">VALESKA ALEJANDRA OAJACA RUANO </t>
  </si>
  <si>
    <t xml:space="preserve">JOSE LEONEL ECHEVERRIA PEREZ </t>
  </si>
  <si>
    <t>JEAN JAIRO TACH MIJANGOS</t>
  </si>
  <si>
    <t xml:space="preserve"> SUBDIRECCION TECNICA OPERATIVA - DEPARTAMENTO DE OPERACIONES POSTALES - SECCION  DE REGIONALIZACION  POSTAL - SUBSECCION REGION CENTRAL</t>
  </si>
  <si>
    <t>CESAR ESTUARDO CARBAJAL SANTOS</t>
  </si>
  <si>
    <t>HECTOR JOEL MATZUL GARCIA</t>
  </si>
  <si>
    <t xml:space="preserve">CLAUDIA LORENA INAY PATRICIO DE CASTRO </t>
  </si>
  <si>
    <t>CHRISTIAN MANUEL ESCALANTE DEL AGUILA</t>
  </si>
  <si>
    <t>SUBDIRECCION TECNICA OPERATIVA - DEPARTAMENTO DE OPERACIONES POSTALES - SECCION  DE REGIONALIZACION  POSTAL - SUBSECCION REGION SURORIENTAL</t>
  </si>
  <si>
    <t>ERVIN HUMBERTO DE PAZ RODRIGUEZ</t>
  </si>
  <si>
    <t>SANTIAGO IGNACIO UJPAN BIZARRO</t>
  </si>
  <si>
    <t>SUBDIRECCION TECNICA OPERATIVA - DEPARTAMENTO DE OPERACIONES POSTALES - SECCION  DE REGIONALIZACION  POSTAL - SUBSECCION REGION SUROCCIDENTAL</t>
  </si>
  <si>
    <t>JUAN SISAY IXTETELA</t>
  </si>
  <si>
    <t xml:space="preserve">CARLOS FRANCISCO LOPEZ VASQUEZ </t>
  </si>
  <si>
    <t>DAVID JUAN TOC CANIZ</t>
  </si>
  <si>
    <t>JULIO EDUARDO PEREZ OVANDO</t>
  </si>
  <si>
    <t>JANNER HUMBERTO VELASQUEZ NAVARRO</t>
  </si>
  <si>
    <t>OSMAN ALIRIO CIFUENTES ALVARADO</t>
  </si>
  <si>
    <t xml:space="preserve">LUIS PEDRO PORRAS LOPEZ </t>
  </si>
  <si>
    <t xml:space="preserve">MIRZA JUDITH GARCIA RAMIREZ </t>
  </si>
  <si>
    <t xml:space="preserve">BYRON RIBAHI GIRON LOPEZ </t>
  </si>
  <si>
    <t>GILMAR GUTBERTO ESCOBEDO MENDOZA</t>
  </si>
  <si>
    <t>ELFIDO ARNOLDO HERNANDEZ BARRIOS</t>
  </si>
  <si>
    <t>OSMAR ROLANDO LOPEZ VILLATORO</t>
  </si>
  <si>
    <t>SUBDIRECCION TECNICA OPERATIVA - DEPARTAMENTO DE OPERACIONES POSTALES - SECCION  DE REGIONALIZACION  POSTAL - SUBSECCION REGION NOROCCIDENTAL</t>
  </si>
  <si>
    <t xml:space="preserve">JOSE VIRGILIO TELLO ALVARADO </t>
  </si>
  <si>
    <t>JUAN LUIS ARMANDO CIFUENTES (UNICO APELLIDO)</t>
  </si>
  <si>
    <t xml:space="preserve">FROILAN BOSBELI GOMEZ FIGUEROA </t>
  </si>
  <si>
    <t xml:space="preserve">NELSON OBDULIO PEREZ PEREZ </t>
  </si>
  <si>
    <t xml:space="preserve">LUIS HUMBERTO GRAVE PELICO </t>
  </si>
  <si>
    <t>EDVIN CASIMIRO IXIN JOM</t>
  </si>
  <si>
    <t xml:space="preserve">NOE BARRERA HERNANDEZ </t>
  </si>
  <si>
    <t xml:space="preserve">CLEMENTINO RODRIGUEZ GONZALES </t>
  </si>
  <si>
    <t xml:space="preserve"> SUBDIRECCION TECNICA OPERATIVA - DEPARTAMENTO DE OPERACIONES POSTALES - SECCION  DE REGIONALIZACION  POSTAL - SUBSECCION REGION NORTE</t>
  </si>
  <si>
    <t>CESAR AUGUSTO SINEY CHE</t>
  </si>
  <si>
    <t>LINDA GUADALUPE ESPINALES TORRES</t>
  </si>
  <si>
    <t>JAIME FLORES LARIOS</t>
  </si>
  <si>
    <t>GERMAN LEONEL PEREZ CASASOLA</t>
  </si>
  <si>
    <t>LISSY IVONNE SAGASTUME SOLIS</t>
  </si>
  <si>
    <t>SUBSECCION REGION NORORIENTAL, SECCION DE REGIONALIZACION POSTAL DEL DEPARTAMENTO DE OPERACIONES POSTALES</t>
  </si>
  <si>
    <t>VICTORIA ARACELY VILLEDA LEMUS</t>
  </si>
  <si>
    <t xml:space="preserve">ALLAN ALBERTO FRANCO DARDON </t>
  </si>
  <si>
    <t>MARIO ANTONIO MARRROQUIN OSORIO</t>
  </si>
  <si>
    <t>RUDY DANILO BONILLA</t>
  </si>
  <si>
    <t>RONALDO RAMON CRUZ COROY</t>
  </si>
  <si>
    <t>YADIRA ELIZABETH AQUINO PALMA DE CENTES</t>
  </si>
  <si>
    <t xml:space="preserve">SERVICIOS TECNICOS  </t>
  </si>
  <si>
    <t xml:space="preserve">SUBSECCION REGION SURORIENTAL, SECCION DE REGIONALIZACION POSTAL DEL DEPARTAMENTO DE OPERACIONES POSTALES </t>
  </si>
  <si>
    <t>JULIO CESAR GARCIA ALVAREZ</t>
  </si>
  <si>
    <t>ANA GUADALUPE VALLADARES ESTRADA</t>
  </si>
  <si>
    <t>SUBDIRECCIÓN ADMINISTRATIVA FINANCIER, DEPARTAMENTO FINANCIERO</t>
  </si>
  <si>
    <t>LUIS ESTUARDO CRUZ TRUJILLO</t>
  </si>
  <si>
    <t xml:space="preserve">SERVICIOS PROFESIONALES  </t>
  </si>
  <si>
    <t>ASESORIA JURIDICA PENAL,  UNIDAD DE ASESORIA JURIDICA</t>
  </si>
  <si>
    <t>DINA MARITZA AGUILAR CALVILLO</t>
  </si>
  <si>
    <t>UNIDAD DE INFORMACION PUBLICA</t>
  </si>
  <si>
    <t>EDGAR RENE MOLINA BARRIENTOS</t>
  </si>
  <si>
    <t xml:space="preserve">SECCION PUBLICIDAD, PROMOCION Y VENTAS DEL DEPARTAMENTO DE MERCADEO Y VENTAS </t>
  </si>
  <si>
    <t>WALTER ANTULIO HERMOSILLA</t>
  </si>
  <si>
    <t>SUBDIRECCION  ADMINISTRATIVA FINANCIERA - DEPARTAMENTO ADMINISTRATIVO - SECCION DE COMPRAS - SUBSECCION DE COMPRAS</t>
  </si>
  <si>
    <t>ADOLFO ERNESTO RODAS ROMERO</t>
  </si>
  <si>
    <t>EDDY ALBERTO DE LA CRUZ CASASOLA</t>
  </si>
  <si>
    <t xml:space="preserve">SUBSECCION DE TRANSPORTES DEL DEPARTAMENTO ADMINISTRATIVO </t>
  </si>
  <si>
    <t>MARCIA MARIA ALEKZANDRA RECINOS DE LEON DE REYES</t>
  </si>
  <si>
    <t>ANA PATRICIA SALAZAR PINEDA DE GONZALEZ</t>
  </si>
  <si>
    <t>SUBDIRECCIÓN TÉCNICA OPERATIVA- DEPARTAMENTO INTERNACIONAL</t>
  </si>
  <si>
    <t>MANUEL AUGUSTO MILIAN VASQUEZ</t>
  </si>
  <si>
    <t>SUBSECCION DE COMPRAS DEL DEPARTAMENTO ADMINISTRATIVO</t>
  </si>
  <si>
    <t>JOSE OSWALDO MORAN HERNANDEZ</t>
  </si>
  <si>
    <t>SUBSECCION DE CLASIFICACION POSTAL DEL DEPARTAMENTO DE OPERACIONES POSTALES</t>
  </si>
  <si>
    <t>ESTELA MARISOL ALVARADO HURTADO</t>
  </si>
  <si>
    <t>MARCOS LEONEL MONTENEGRO KLEE</t>
  </si>
  <si>
    <t>LIZETH EUGENIA SANTIZO HERNANDEZ</t>
  </si>
  <si>
    <t>SUBDIRECCION ADMINISTRATIVA FINANCIERA-DEPARTAMENTO ADMINISTRATIVO-SECCION DE COMPRAS</t>
  </si>
  <si>
    <t xml:space="preserve">ESWIN GEOVANNY BOCH PULUC </t>
  </si>
  <si>
    <t xml:space="preserve">SERVICIOS TECNICOS   </t>
  </si>
  <si>
    <t>SUBSECCION REGION METROPOLITANA, SECCION DE REGIONALIZACION POSTAL DEL DEPARTAMENTO DE OPERACIONES POSTALES</t>
  </si>
  <si>
    <t xml:space="preserve">NORMANDO FEDERICO SMITH REYES </t>
  </si>
  <si>
    <t xml:space="preserve">WENDY ELIZABETH RUIZ FRANCO </t>
  </si>
  <si>
    <t xml:space="preserve">SUBSECCION REGION METROPOLITANA, SECCION DE REGIONALIZACION POSTAL DEL DEPARTAMENTO DE OPERACIONES POSTALES </t>
  </si>
  <si>
    <t>VIANDI CAROLINA GALVEZ PANIAGUA DE PEREZ</t>
  </si>
  <si>
    <t xml:space="preserve">SUBSECCION REGION CENTRAL, SECCION DE REGIONALIZACION POSTAL DEL DEPARTAMENTO DE OPERACIONES POSTALES </t>
  </si>
  <si>
    <t>JENNIFER JOSSELINE MONTEPEQUE SOSA DE SINEY</t>
  </si>
  <si>
    <t>MARIA HORTENCIA GARCIA PIVARAL</t>
  </si>
  <si>
    <t>SUBSECCION REGION SURORIENTAL, SECCION DE REGIONALIZACION POSTAL DEL DEPARTAMENTO DE OPERACIONES POSTALES</t>
  </si>
  <si>
    <t>IVAN SIGFRIDO SANCHEZ MENDEZ</t>
  </si>
  <si>
    <t>SUBSECCION REGION SUROCCIDENTAL, SECCION DE REGIONALIZACION POSTAL DEL DEPARTAMENTO DE OPERACIONES POSTALES</t>
  </si>
  <si>
    <t>OSCAR EZEQUIEL SONTAY JOJ</t>
  </si>
  <si>
    <t xml:space="preserve">SUBSECCION REGION SUROCCIDENTAL, SECCION DE REGIONALIZACION POSTAL DEL DEPARTAMENTO DE OPERACIONES POSTALES </t>
  </si>
  <si>
    <t xml:space="preserve">KEVIN AUSTIN PEREZ ITZEP </t>
  </si>
  <si>
    <t>VICTOR ESTUARDO MARTINEZ CRUZ</t>
  </si>
  <si>
    <t>DAVID ERNESTO GUERRA ALVARADO</t>
  </si>
  <si>
    <t xml:space="preserve">MARIA ANTONIETA LOPEZ ACEITUNO </t>
  </si>
  <si>
    <t>JORGE VIDAL MARROQUIN FELICIANO</t>
  </si>
  <si>
    <t>ALEJANDRO JOSE PARDO OROZCO</t>
  </si>
  <si>
    <t xml:space="preserve">PEDRO ENRIQUE SIN PEREZ </t>
  </si>
  <si>
    <t xml:space="preserve">SUBSECCION REGION PETEN, SECCION DE REGIONALIZACION POSTAL DEL DEPARTAMENTO DE OPERACIONES POSTALES </t>
  </si>
  <si>
    <t>GLORIA ELIZABETH GARCIA BATRES DE COY</t>
  </si>
  <si>
    <t xml:space="preserve">DANIEL ESTUARDO ARROYO ESCALANTE </t>
  </si>
  <si>
    <t>LEONIDAS RANDOLFO LARIOS VASQUEZ</t>
  </si>
  <si>
    <t xml:space="preserve">UBALDO ABUNDIO LOPEZ Y LOPEZ </t>
  </si>
  <si>
    <t xml:space="preserve">SUBSECCION REGION NORORIENTAL, SECCION DE REGIONALIZACION POSTAL DEL DEPARTAMENTO DE OPERACIONES POSTALES </t>
  </si>
  <si>
    <t>LOURDES ARACELY RODRIGUEZ AFRE</t>
  </si>
  <si>
    <t>SECCION DE ADMINISTRACION DE PERSONAL DEL DEPARTAMENTO DE RECURSOS HUMANOS</t>
  </si>
  <si>
    <t>RICARDO ANTONIO SANCHEZ NOJ</t>
  </si>
  <si>
    <t>MARLON NOEL BATRES CRUZ</t>
  </si>
  <si>
    <t>SECRETARIA GENERAL DE LA DIRECCION GENERAL DE CORRESO Y TELEGRAFOS</t>
  </si>
  <si>
    <t>KRISTIAN GIOVANNI RECINOS ALVAREZ</t>
  </si>
  <si>
    <t>UNIDAD DE ASESORIA JURIDICA</t>
  </si>
  <si>
    <t>EINAR ERENNIO SALGUERO CORDOVA</t>
  </si>
  <si>
    <t>SUBDIRECCION ADMINISTRATIVA FINANCIERA DE LA DIRECCION GENERAL DE CORREOS Y TELEGRAFOS</t>
  </si>
  <si>
    <t>CARLOS ENRIQUE ORTEGA SARTI</t>
  </si>
  <si>
    <t>SECCION DE CONTROL DE GESTION DE LA UNIDAD DE CONTROL Y GESTION</t>
  </si>
  <si>
    <t>EDILBERTO MONTERROSO LOPEZ</t>
  </si>
  <si>
    <t>SAUL ESTUARDO CEREN PALENCIA</t>
  </si>
  <si>
    <t>HUGO FRANCISCO SAMAYOA DEL CID</t>
  </si>
  <si>
    <t>TERESA MARISOL BOCH</t>
  </si>
  <si>
    <t>SUBDIRECCION  ADMINISTRATIVA FINANCIERA - DEPARTAMENTO DE MERCADEO Y VENTAS - SECCION DE PUBLICIDAD, PROMOCION Y VENTAS - SUBSECCION DE PUBLICIDAD Y PROMOCION</t>
  </si>
  <si>
    <t>ALVARO SANDOVAL HERNANDEZ</t>
  </si>
  <si>
    <t>DIRECCION GENERAL DE CORREOS Y TELEGRAFOS</t>
  </si>
  <si>
    <t>ADELINO PALACIOS AREVALO</t>
  </si>
  <si>
    <t>CRISTIAN FRANCISCO RIVERA BARRIOS</t>
  </si>
  <si>
    <t>DANIELA RENATA AVILA SOTO</t>
  </si>
  <si>
    <t>AUGUSTO CESAR SAN DINO RIVAS GIRON</t>
  </si>
  <si>
    <t>JORGE RODRIGO MAYEN LAPORTE</t>
  </si>
  <si>
    <t>SILVIA CAROLINA KING THEISSEN</t>
  </si>
  <si>
    <t>SUBDIRECCION  ADMINISTRATIVA FINANCIERA - DEPARTAMENTO DE MERCADEO Y VENTAS</t>
  </si>
  <si>
    <t>SILVIA AZUCENA DE JESUS BANCES MURALLES DE VALVET</t>
  </si>
  <si>
    <t>INGRID FERNANDA REYES CHAVARRIA</t>
  </si>
  <si>
    <t>SUBDIRECCION  ADMINISTRATIVA FINANCIERA - DEPARTAMENTO DE RECURSOS HUMANOS - SECCION DE RECLUTAMIENTO Y SELECCION DE PERSONAL</t>
  </si>
  <si>
    <t>ANA VANESSA GARCIA MORALES</t>
  </si>
  <si>
    <t>SUBDIRECCION  ADMINISTRATIVA FINANCIERA</t>
  </si>
  <si>
    <t>CHRYSTIAN JOSUE MONTERROSO BORRAYO</t>
  </si>
  <si>
    <t>GERSON OTTONIEL RAMIREZ FUENTES</t>
  </si>
  <si>
    <t>GERMAN ARTURO CORONADO CORONADO</t>
  </si>
  <si>
    <t xml:space="preserve"> SUBDIRECCION TECNICA OPERATIVA - DEPARTAMENTO DE OPERACIONES POSTALES - SECCION DE OPERACIONES POSTALES - SUBSECCION DE DISTRIBUCION POSTAL</t>
  </si>
  <si>
    <t>KATHERINE DANIELA REYES HERNANDEZ</t>
  </si>
  <si>
    <t>MARIO ORELLANA DARDON</t>
  </si>
  <si>
    <t>EDGAR GENARO MORALES REYES</t>
  </si>
  <si>
    <t>JUAN ANGEL CATALÁN HERNÁNDEZ</t>
  </si>
  <si>
    <t>RODRIGO CHAJON COJOC</t>
  </si>
  <si>
    <t>JORGE MARIO PINEDA CASTELLANOS</t>
  </si>
  <si>
    <t>ALFREDO HUIT HERNANDEZ</t>
  </si>
  <si>
    <t>CESAR FRANCISCO PAREDES MOLINA</t>
  </si>
  <si>
    <t>MARCO AURELIO DE PAZ LEONARDO</t>
  </si>
  <si>
    <t>FERNANDO ANTONIO LOPEZ IBARRA</t>
  </si>
  <si>
    <t>LUIS ROBERTO ARCHILA</t>
  </si>
  <si>
    <t>ABEL ANTONIO CALVO</t>
  </si>
  <si>
    <t>JOSE MIGUEL GUAMUCH VÁSQUEZ</t>
  </si>
  <si>
    <t>BLANCA FRIDA KRISTINE ZIERLEIN CORONADO</t>
  </si>
  <si>
    <t>JULIO GARCIA ESCOBAR</t>
  </si>
  <si>
    <t>JULIO RAUL SANCHEZ GUZMAN</t>
  </si>
  <si>
    <t>AXEL ANDRES HERNANDEZ FLORES</t>
  </si>
  <si>
    <t>RICARDO ENRIQUE GOMEZ GUZMAN</t>
  </si>
  <si>
    <t>JORGE MARIO DE LEON HERNANDEZ</t>
  </si>
  <si>
    <t xml:space="preserve">CARLOS ENRIQUE ROSALES HERNANDEZ </t>
  </si>
  <si>
    <t xml:space="preserve"> </t>
  </si>
  <si>
    <t>SUBDIRECCION ADMINISTRATIVA FINANCIERA-DEPARTAMENTO DE RECURSOS HUMANOS</t>
  </si>
  <si>
    <t>MARIA FERNANDA JOCOL LARA</t>
  </si>
  <si>
    <t xml:space="preserve">SUBDIRECCION TECNICA OPERATIVA - DEPARTAMENTO DE OPERACIONES POSTALES - SECCION DE OPERACIONES POSTALES </t>
  </si>
  <si>
    <t xml:space="preserve">SUBDIRECCION  ADMINISTRATIVA FINANCIERA - DEPARTAMENTO DE RECURSOS HUMANOS - SECCION DE RECLUTAMIENTO Y SELECCION DE PERSONAL </t>
  </si>
  <si>
    <t xml:space="preserve">SUBDIRECCION TECNICA OPERATIVA - DEPARTAMENTO DE OPERACIONES POSTALES </t>
  </si>
  <si>
    <t>UNIDAD DE RELACIONES PUBLICAS Y COMUNICACION SOCIAL-SECCION DE PRENSA</t>
  </si>
  <si>
    <t>SUBDIRECCION TECNICA OPERATIVA</t>
  </si>
  <si>
    <t>MONICA MAGALY BARRIENTOS RAMIREZ</t>
  </si>
  <si>
    <t>CARLOS HUMBERTO BARRIOS PIRIR</t>
  </si>
  <si>
    <t>SUBDIRECCION TECNICA OPERATIVA - DEPARTAMENTO DE OPERACIONES POSTALES - SECCION DE OPERACIONES POSTALES-SUBSECCION DE DISTRIBUCION POSTAL</t>
  </si>
  <si>
    <t>JOHANNA ELIZABETH NOJ FLORES DE SANTISTEBAN</t>
  </si>
  <si>
    <t>CRISTOFER ESTIVEN AMAYA AQUINO</t>
  </si>
  <si>
    <t>SUBSECCION REGION SUROCCIDENTAL, SECCION DE REGIONALIZACION POSTAL DEL DEPARTAMENTO DE OPERACIONES POSTALES-SECCION DE REGIONALIZACION POSTAL-SUBSECCION REGION SUROCCIDENTAL</t>
  </si>
  <si>
    <t>SUBSECCION REGION CENTRAL, SECCION DE REGIONALIZACION POSTAL DEL DEPARTAMENTO DE OPERACIONES POSTALES-SECCION DE REGIONALIZACION POSTAL-SUBSECCION REGION CENTRAL</t>
  </si>
  <si>
    <t>PATRICK DANILO ERICASTILLA CABRERA</t>
  </si>
  <si>
    <t xml:space="preserve">JORDY WILFREDO LOPEZ CARBALLO </t>
  </si>
  <si>
    <t xml:space="preserve"> SILVIA ELISA FLORES SANDOVAL </t>
  </si>
  <si>
    <t xml:space="preserve"> CHRIS JEANMARLE GIL YOL </t>
  </si>
  <si>
    <t xml:space="preserve"> EDY BALDOMERO MORALES ORTIZ </t>
  </si>
  <si>
    <t xml:space="preserve"> LESLIE VANESSA ALVARADO MONTENEGRO </t>
  </si>
  <si>
    <t xml:space="preserve"> JENNIFER ZULLY WALESKA GONZÁLEZ CAMEROS DE CHINCHILLA </t>
  </si>
  <si>
    <t xml:space="preserve"> ADOLFO FRANCISCO RODRIGUEZ RODAS </t>
  </si>
  <si>
    <t xml:space="preserve"> AXEL GEOVANNY LÓPEZ OSOY </t>
  </si>
  <si>
    <t xml:space="preserve"> JIMENA ELIZABETH MARROQUIN GRAMAJO </t>
  </si>
  <si>
    <t xml:space="preserve"> NATALIE ELIZABETH PACHECO MENÉNDEZ DE GONZÁLEZ </t>
  </si>
  <si>
    <t xml:space="preserve"> WALTER ALEJANDRO RODAS HERRERA </t>
  </si>
  <si>
    <t xml:space="preserve"> HEISTIN DAVID CASTRO HERNÁNDEZ </t>
  </si>
  <si>
    <t xml:space="preserve"> MARIO ANDRES CULAJAY ROLDAN </t>
  </si>
  <si>
    <t xml:space="preserve"> MONICA MAGALY BARRIENTOS RAMIREZ </t>
  </si>
  <si>
    <t xml:space="preserve"> LEANDRO FILBERTO ESTEBAN RODRIGUEZ </t>
  </si>
  <si>
    <t xml:space="preserve"> LUIS AURELIO PAREDES RECINOS </t>
  </si>
  <si>
    <t xml:space="preserve"> CARLOS ROLANDO ESTRADA CHANG </t>
  </si>
  <si>
    <t xml:space="preserve"> CARMEN ROSALINDA REYES CRUZ </t>
  </si>
  <si>
    <t xml:space="preserve"> JOCELINE IVETT SAMAYOA CARDONA </t>
  </si>
  <si>
    <t xml:space="preserve"> SERGIO DAVID HERNÁNDEZ ALFARO </t>
  </si>
  <si>
    <t xml:space="preserve"> LUIS ARTURO FRANCO GENIS </t>
  </si>
  <si>
    <t xml:space="preserve"> WILLIAN ORLANDO AQUINO GONZÁLEZ </t>
  </si>
  <si>
    <t xml:space="preserve"> ODALIS ALEJANDRA SÁNCHEZ NOJ </t>
  </si>
  <si>
    <t xml:space="preserve"> DIEGO FERNANDO OLIVA GARCIA </t>
  </si>
  <si>
    <t xml:space="preserve"> JUAN CARLOS GONZÁLEZ RIVERA </t>
  </si>
  <si>
    <t xml:space="preserve"> JOSELINE FABIOLA CANO JUÁREZ </t>
  </si>
  <si>
    <t>CORRESPONDE AL MES DE: JUNIO DE EJERCICIO FISCAL 2025</t>
  </si>
  <si>
    <t>FECHA DE ACTUALIZACIÓN: 30 DE JUNIO 2025</t>
  </si>
  <si>
    <t xml:space="preserve">LUIS ANGEL CIFUENTES CORTEZ </t>
  </si>
  <si>
    <t xml:space="preserve">GERBER MAURICIO CARRANZA AVILEZ </t>
  </si>
  <si>
    <t xml:space="preserve">NESTOR VISCELINO CARREDANO PEREZ </t>
  </si>
  <si>
    <t xml:space="preserve">MANUEL HUMBERTO CHAVARRIA SANCHEZ </t>
  </si>
  <si>
    <t xml:space="preserve">LUIS ONALY DE LEON MEJIA </t>
  </si>
  <si>
    <t>HUBER ASAEL HERRERA ARIAS</t>
  </si>
  <si>
    <t>SUBSECCION REGION SUROCCIDENTAL, SECCION DE REGIONALIZACION POSTAL DEL DEPARTAMENTO DE OPERACIONES POSTALES-SECCION DE REGIONALIZACION POSTAL</t>
  </si>
  <si>
    <t>SUBDIRECCION  ADMINISTRATIVA FINANCIERA - DEPARTAMENTO DE RECURSOS HUMANOS - SECCION DE DESARROLLO DE PERSONAL</t>
  </si>
  <si>
    <t xml:space="preserve"> SUBDIRECCION  ADMINISTRATIVA FINANCIERA - DEPARTAMENTO ADMINISTRATIVO - SECCION DE COMPRAS </t>
  </si>
  <si>
    <t>SUBDIRECCION  ADMINISTRATIVA FINANCIERA - DEPARTAMENTO ADMINISTRATIVO - SECCION DE ALMACEN-SUBSECCION DE ALMACEN</t>
  </si>
  <si>
    <t xml:space="preserve">SUBDIRECCION ADMINISTRATIVA FINANCIERA-DEPARTAMENTO FINANCIERO-SECCION DE CONTABILIDAD- SUBSECCION DE INVENTARIOS Y ACTIVOS FIJOS </t>
  </si>
  <si>
    <t>SUBDIRECCION  ADMINISTRATIVA FINANCIERA - DEPARTAMENTO DE MERCADEO Y VENTAS-SECCION DE ADMINISTRACION DE MERCADEO</t>
  </si>
  <si>
    <t xml:space="preserve">UNIDAD DE TECNOLOGIAS DE LA INFORMACION </t>
  </si>
  <si>
    <t>SUBDIRECTOR ADMINISTRATIVO FINANCIERO</t>
  </si>
  <si>
    <t>SONIA ELIZABETH LORENZANA DE LA CRUZ</t>
  </si>
  <si>
    <t>SECRETARIA GENERAL - SECCION ADMINISTRATIVA DE SECRETARIA GENERAL</t>
  </si>
  <si>
    <t xml:space="preserve">UNIDAD DE ASESORIA JURIDICA-ASESORIA JURIDICA PENAL </t>
  </si>
  <si>
    <t>UNIDAD DE PLANIFICACION Y DESARROLLO INSTITUCIONAL - SECCION DE DESARROLLO INSTITUCIONAL</t>
  </si>
  <si>
    <t>SUBDIRECCION TECNICA OPERATIVA - DEPARTAMENTO DE OPERACIONES POSTALES - SECCION DE OPERACIONES POSTALES-SUBSECCION DE CLASIFICACION POSTAL</t>
  </si>
  <si>
    <t xml:space="preserve"> DILAN OMAR VILLAGRAN GARCIA </t>
  </si>
  <si>
    <t xml:space="preserve">MARIO RENÉ ALVAREZ PINTO </t>
  </si>
  <si>
    <t>SE PAGARON LOS HONORARIOS DE LOS  MESES MAYO Y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</si>
</sst>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>
      <alignment horizontal="left" indent="2"/>
    </xf>
  </cellStyleXfs>
  <cellXfs count="48">
    <xf numFmtId="0" fontId="0" fillId="0" borderId="0" xfId="0"/>
    <xf numFmtId="44" fontId="4" fillId="0" borderId="1" xfId="1" applyFont="1" applyFill="1" applyBorder="1" applyAlignment="1">
      <alignment horizontal="center" vertical="center"/>
    </xf>
    <xf numFmtId="44" fontId="4" fillId="0" borderId="1" xfId="1" applyFont="1" applyFill="1" applyBorder="1"/>
    <xf numFmtId="44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4" fontId="4" fillId="0" borderId="1" xfId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4" fontId="4" fillId="0" borderId="0" xfId="1" applyFont="1" applyFill="1" applyBorder="1"/>
    <xf numFmtId="164" fontId="5" fillId="0" borderId="0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07DEE4F8-8557-4C62-9468-14719007F5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1340798</xdr:colOff>
      <xdr:row>5</xdr:row>
      <xdr:rowOff>172316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46D928-F793-4C31-B0E7-EF33C7DFF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05" t="2270" r="66217" b="87420"/>
        <a:stretch/>
      </xdr:blipFill>
      <xdr:spPr bwMode="auto">
        <a:xfrm>
          <a:off x="0" y="0"/>
          <a:ext cx="2370364" cy="1038225"/>
        </a:xfrm>
        <a:prstGeom prst="rect">
          <a:avLst/>
        </a:prstGeom>
      </xdr:spPr>
    </xdr:pic>
    <xdr:clientData/>
  </xdr:twoCellAnchor>
  <xdr:twoCellAnchor editAs="oneCell">
    <xdr:from>
      <xdr:col>15</xdr:col>
      <xdr:colOff>117475</xdr:colOff>
      <xdr:row>0</xdr:row>
      <xdr:rowOff>0</xdr:rowOff>
    </xdr:from>
    <xdr:to>
      <xdr:col>17</xdr:col>
      <xdr:colOff>420589</xdr:colOff>
      <xdr:row>5</xdr:row>
      <xdr:rowOff>105640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9BBA7D-68FC-448A-8195-8A99DAF3F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624" t="2269" r="3182" b="88083"/>
        <a:stretch/>
      </xdr:blipFill>
      <xdr:spPr bwMode="auto">
        <a:xfrm>
          <a:off x="21958300" y="0"/>
          <a:ext cx="2021142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267"/>
  <sheetViews>
    <sheetView tabSelected="1" view="pageBreakPreview" topLeftCell="D247" zoomScale="70" zoomScaleNormal="55" zoomScaleSheetLayoutView="70" workbookViewId="0">
      <selection activeCell="C261" sqref="C261"/>
    </sheetView>
  </sheetViews>
  <sheetFormatPr baseColWidth="10" defaultRowHeight="14.25" x14ac:dyDescent="0.2"/>
  <cols>
    <col min="1" max="1" width="11.7109375" style="23" customWidth="1"/>
    <col min="2" max="2" width="10.5703125" style="23" customWidth="1"/>
    <col min="3" max="3" width="74.28515625" style="24" customWidth="1"/>
    <col min="4" max="4" width="47.7109375" style="25" customWidth="1"/>
    <col min="5" max="5" width="93.85546875" style="26" customWidth="1"/>
    <col min="6" max="6" width="13.7109375" style="19" customWidth="1"/>
    <col min="7" max="7" width="15.28515625" style="19" customWidth="1"/>
    <col min="8" max="8" width="18.28515625" style="23" customWidth="1"/>
    <col min="9" max="9" width="22.140625" style="19" customWidth="1"/>
    <col min="10" max="10" width="22.28515625" style="19" customWidth="1"/>
    <col min="11" max="11" width="20.42578125" style="19" customWidth="1"/>
    <col min="12" max="12" width="18.42578125" style="19" customWidth="1"/>
    <col min="13" max="13" width="21.5703125" style="19" customWidth="1"/>
    <col min="14" max="14" width="20" style="19" customWidth="1"/>
    <col min="15" max="15" width="15.7109375" style="23" customWidth="1"/>
    <col min="16" max="16" width="16.140625" style="23" customWidth="1"/>
    <col min="17" max="17" width="16.85546875" style="23" customWidth="1"/>
    <col min="18" max="18" width="12" style="19" customWidth="1"/>
    <col min="19" max="19" width="24.42578125" style="19" customWidth="1"/>
    <col min="20" max="16384" width="11.42578125" style="19"/>
  </cols>
  <sheetData>
    <row r="7" spans="1:19" s="14" customFormat="1" ht="15.75" x14ac:dyDescent="0.2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4"/>
    </row>
    <row r="8" spans="1:19" s="14" customFormat="1" ht="15.75" x14ac:dyDescent="0.2">
      <c r="A8" s="37" t="s">
        <v>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4"/>
    </row>
    <row r="9" spans="1:19" s="14" customFormat="1" ht="15.75" x14ac:dyDescent="0.2">
      <c r="A9" s="38" t="s">
        <v>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6"/>
    </row>
    <row r="10" spans="1:19" s="14" customFormat="1" ht="15.75" x14ac:dyDescent="0.2">
      <c r="A10" s="37" t="s">
        <v>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4"/>
    </row>
    <row r="11" spans="1:19" s="14" customFormat="1" ht="15.75" x14ac:dyDescent="0.2">
      <c r="A11" s="37" t="s">
        <v>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4"/>
    </row>
    <row r="12" spans="1:19" s="14" customFormat="1" ht="15.75" x14ac:dyDescent="0.2">
      <c r="A12" s="37" t="s">
        <v>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4"/>
    </row>
    <row r="13" spans="1:19" s="14" customFormat="1" ht="15.75" x14ac:dyDescent="0.2">
      <c r="A13" s="37" t="s">
        <v>354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4"/>
    </row>
    <row r="14" spans="1:19" s="14" customFormat="1" ht="15.75" x14ac:dyDescent="0.2">
      <c r="A14" s="37" t="s">
        <v>353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4"/>
    </row>
    <row r="15" spans="1:19" ht="15.75" x14ac:dyDescent="0.2">
      <c r="A15" s="15"/>
      <c r="B15" s="15"/>
      <c r="C15" s="16"/>
      <c r="D15" s="15"/>
      <c r="E15" s="17"/>
      <c r="F15" s="18"/>
      <c r="G15" s="18"/>
      <c r="H15" s="15"/>
      <c r="I15" s="18"/>
      <c r="J15" s="18"/>
      <c r="K15" s="18"/>
      <c r="L15" s="18"/>
      <c r="M15" s="18"/>
      <c r="N15" s="18"/>
      <c r="O15" s="15"/>
      <c r="P15" s="15"/>
      <c r="Q15" s="15"/>
      <c r="R15" s="18"/>
      <c r="S15" s="18"/>
    </row>
    <row r="16" spans="1:19" ht="20.25" x14ac:dyDescent="0.2">
      <c r="A16" s="39" t="s">
        <v>6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5"/>
    </row>
    <row r="17" spans="1:19" ht="20.25" x14ac:dyDescent="0.2">
      <c r="A17" s="39" t="s">
        <v>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5"/>
    </row>
    <row r="18" spans="1:19" ht="14.25" customHeight="1" x14ac:dyDescent="0.2">
      <c r="A18" s="20"/>
      <c r="B18" s="20"/>
      <c r="C18" s="21"/>
      <c r="D18" s="20"/>
      <c r="E18" s="21"/>
      <c r="F18" s="20"/>
      <c r="G18" s="20"/>
      <c r="H18" s="33"/>
      <c r="I18" s="20"/>
      <c r="J18" s="20"/>
      <c r="K18" s="20"/>
      <c r="L18" s="20"/>
      <c r="M18" s="20"/>
      <c r="N18" s="20"/>
      <c r="O18" s="33"/>
      <c r="P18" s="33"/>
      <c r="Q18" s="33"/>
      <c r="R18" s="20"/>
      <c r="S18" s="35"/>
    </row>
    <row r="19" spans="1:19" ht="57" customHeight="1" thickBot="1" x14ac:dyDescent="0.25">
      <c r="A19" s="40" t="s">
        <v>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3"/>
    </row>
    <row r="20" spans="1:19" s="32" customFormat="1" ht="47.25" x14ac:dyDescent="0.2">
      <c r="A20" s="27" t="s">
        <v>9</v>
      </c>
      <c r="B20" s="28" t="s">
        <v>10</v>
      </c>
      <c r="C20" s="29" t="s">
        <v>11</v>
      </c>
      <c r="D20" s="28" t="s">
        <v>12</v>
      </c>
      <c r="E20" s="30" t="s">
        <v>13</v>
      </c>
      <c r="F20" s="30" t="s">
        <v>14</v>
      </c>
      <c r="G20" s="30" t="s">
        <v>15</v>
      </c>
      <c r="H20" s="30" t="s">
        <v>16</v>
      </c>
      <c r="I20" s="30" t="s">
        <v>17</v>
      </c>
      <c r="J20" s="30" t="s">
        <v>18</v>
      </c>
      <c r="K20" s="30" t="s">
        <v>19</v>
      </c>
      <c r="L20" s="30" t="s">
        <v>20</v>
      </c>
      <c r="M20" s="29" t="s">
        <v>21</v>
      </c>
      <c r="N20" s="29" t="s">
        <v>22</v>
      </c>
      <c r="O20" s="30" t="s">
        <v>23</v>
      </c>
      <c r="P20" s="30" t="s">
        <v>24</v>
      </c>
      <c r="Q20" s="30" t="s">
        <v>25</v>
      </c>
      <c r="R20" s="31" t="s">
        <v>26</v>
      </c>
      <c r="S20" s="44"/>
    </row>
    <row r="21" spans="1:19" s="22" customFormat="1" ht="45" customHeight="1" x14ac:dyDescent="0.2">
      <c r="A21" s="11">
        <v>1</v>
      </c>
      <c r="B21" s="1" t="s">
        <v>27</v>
      </c>
      <c r="C21" s="3" t="s">
        <v>28</v>
      </c>
      <c r="D21" s="1" t="s">
        <v>29</v>
      </c>
      <c r="E21" s="3" t="s">
        <v>30</v>
      </c>
      <c r="F21" s="2">
        <v>0</v>
      </c>
      <c r="G21" s="2">
        <v>25000</v>
      </c>
      <c r="H21" s="1">
        <v>0</v>
      </c>
      <c r="I21" s="2">
        <v>0</v>
      </c>
      <c r="J21" s="2">
        <v>375</v>
      </c>
      <c r="K21" s="2">
        <v>0</v>
      </c>
      <c r="L21" s="2">
        <v>250</v>
      </c>
      <c r="M21" s="2">
        <v>0</v>
      </c>
      <c r="N21" s="2">
        <v>0</v>
      </c>
      <c r="O21" s="1">
        <f>+G21+L21+J21</f>
        <v>25625</v>
      </c>
      <c r="P21" s="1">
        <v>5674.33</v>
      </c>
      <c r="Q21" s="1">
        <v>19950.669999999998</v>
      </c>
      <c r="R21" s="10">
        <v>0</v>
      </c>
      <c r="S21" s="45"/>
    </row>
    <row r="22" spans="1:19" s="22" customFormat="1" ht="45" customHeight="1" x14ac:dyDescent="0.2">
      <c r="A22" s="11">
        <v>2</v>
      </c>
      <c r="B22" s="1" t="s">
        <v>27</v>
      </c>
      <c r="C22" s="3" t="s">
        <v>287</v>
      </c>
      <c r="D22" s="1" t="s">
        <v>31</v>
      </c>
      <c r="E22" s="3" t="s">
        <v>368</v>
      </c>
      <c r="F22" s="2">
        <v>0</v>
      </c>
      <c r="G22" s="2">
        <v>15500</v>
      </c>
      <c r="H22" s="1">
        <v>0</v>
      </c>
      <c r="I22" s="2">
        <v>0</v>
      </c>
      <c r="J22" s="2">
        <v>0</v>
      </c>
      <c r="K22" s="2">
        <v>0</v>
      </c>
      <c r="L22" s="2">
        <v>141.66999999999999</v>
      </c>
      <c r="M22" s="2">
        <v>0</v>
      </c>
      <c r="N22" s="2">
        <v>0</v>
      </c>
      <c r="O22" s="1">
        <f>+G22+L22</f>
        <v>15641.67</v>
      </c>
      <c r="P22" s="1">
        <v>3487.96</v>
      </c>
      <c r="Q22" s="1">
        <v>12262.04</v>
      </c>
      <c r="R22" s="10">
        <v>0</v>
      </c>
      <c r="S22" s="45"/>
    </row>
    <row r="23" spans="1:19" s="22" customFormat="1" ht="45" customHeight="1" x14ac:dyDescent="0.2">
      <c r="A23" s="11">
        <v>3</v>
      </c>
      <c r="B23" s="1" t="s">
        <v>32</v>
      </c>
      <c r="C23" s="3" t="s">
        <v>369</v>
      </c>
      <c r="D23" s="1" t="s">
        <v>33</v>
      </c>
      <c r="E23" s="3" t="str">
        <f>+D23</f>
        <v>JEFE DEL DEPARTAMENTO FINANCIERO</v>
      </c>
      <c r="F23" s="2">
        <v>0</v>
      </c>
      <c r="G23" s="2">
        <v>5319.3</v>
      </c>
      <c r="H23" s="1">
        <v>0</v>
      </c>
      <c r="I23" s="2">
        <v>0</v>
      </c>
      <c r="J23" s="2">
        <v>212.5</v>
      </c>
      <c r="K23" s="2">
        <v>1133.33</v>
      </c>
      <c r="L23" s="2">
        <v>250</v>
      </c>
      <c r="M23" s="2">
        <v>0</v>
      </c>
      <c r="N23" s="2">
        <v>0</v>
      </c>
      <c r="O23" s="1">
        <v>6806.8</v>
      </c>
      <c r="P23" s="1">
        <v>1406.97</v>
      </c>
      <c r="Q23" s="1">
        <v>5399.83</v>
      </c>
      <c r="R23" s="10">
        <v>0</v>
      </c>
      <c r="S23" s="45"/>
    </row>
    <row r="24" spans="1:19" s="22" customFormat="1" ht="45" customHeight="1" x14ac:dyDescent="0.2">
      <c r="A24" s="11">
        <v>4</v>
      </c>
      <c r="B24" s="1" t="s">
        <v>32</v>
      </c>
      <c r="C24" s="3" t="s">
        <v>34</v>
      </c>
      <c r="D24" s="1" t="s">
        <v>35</v>
      </c>
      <c r="E24" s="3" t="str">
        <f>+D24</f>
        <v>ENCARGADO DE TESORERÍA</v>
      </c>
      <c r="F24" s="2">
        <v>0</v>
      </c>
      <c r="G24" s="2">
        <v>2600</v>
      </c>
      <c r="H24" s="1">
        <v>0</v>
      </c>
      <c r="I24" s="2">
        <v>0</v>
      </c>
      <c r="J24" s="2">
        <v>0</v>
      </c>
      <c r="K24" s="2">
        <v>1500</v>
      </c>
      <c r="L24" s="2">
        <v>250</v>
      </c>
      <c r="M24" s="2">
        <v>0</v>
      </c>
      <c r="N24" s="2">
        <v>0</v>
      </c>
      <c r="O24" s="1">
        <v>4350</v>
      </c>
      <c r="P24" s="1">
        <v>670.1</v>
      </c>
      <c r="Q24" s="1">
        <v>3679.9</v>
      </c>
      <c r="R24" s="10">
        <v>0</v>
      </c>
      <c r="S24" s="45"/>
    </row>
    <row r="25" spans="1:19" s="22" customFormat="1" ht="45" customHeight="1" x14ac:dyDescent="0.2">
      <c r="A25" s="11">
        <v>5</v>
      </c>
      <c r="B25" s="1" t="s">
        <v>32</v>
      </c>
      <c r="C25" s="3" t="s">
        <v>36</v>
      </c>
      <c r="D25" s="1" t="s">
        <v>37</v>
      </c>
      <c r="E25" s="3" t="str">
        <f>+D25</f>
        <v>CONTADOR GENERAL</v>
      </c>
      <c r="F25" s="2">
        <v>0</v>
      </c>
      <c r="G25" s="2">
        <v>5011</v>
      </c>
      <c r="H25" s="1">
        <v>0</v>
      </c>
      <c r="I25" s="2">
        <v>0</v>
      </c>
      <c r="J25" s="2">
        <v>0</v>
      </c>
      <c r="K25" s="2">
        <v>1000</v>
      </c>
      <c r="L25" s="2">
        <v>250</v>
      </c>
      <c r="M25" s="2">
        <v>0</v>
      </c>
      <c r="N25" s="2">
        <v>0</v>
      </c>
      <c r="O25" s="1">
        <v>6261</v>
      </c>
      <c r="P25" s="1">
        <v>1108.3499999999999</v>
      </c>
      <c r="Q25" s="1">
        <v>5152.6499999999996</v>
      </c>
      <c r="R25" s="10">
        <v>0</v>
      </c>
      <c r="S25" s="45"/>
    </row>
    <row r="26" spans="1:19" s="22" customFormat="1" ht="45" customHeight="1" x14ac:dyDescent="0.2">
      <c r="A26" s="11">
        <v>6</v>
      </c>
      <c r="B26" s="1" t="s">
        <v>38</v>
      </c>
      <c r="C26" s="3" t="s">
        <v>39</v>
      </c>
      <c r="D26" s="1" t="s">
        <v>40</v>
      </c>
      <c r="E26" s="3" t="s">
        <v>41</v>
      </c>
      <c r="F26" s="10">
        <v>0</v>
      </c>
      <c r="G26" s="10">
        <v>0</v>
      </c>
      <c r="H26" s="1">
        <v>6000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">
        <v>6000</v>
      </c>
      <c r="P26" s="1">
        <v>300</v>
      </c>
      <c r="Q26" s="1">
        <v>5700</v>
      </c>
      <c r="R26" s="10">
        <v>0</v>
      </c>
      <c r="S26" s="45"/>
    </row>
    <row r="27" spans="1:19" s="22" customFormat="1" ht="45" customHeight="1" x14ac:dyDescent="0.2">
      <c r="A27" s="11">
        <v>7</v>
      </c>
      <c r="B27" s="1" t="s">
        <v>38</v>
      </c>
      <c r="C27" s="3" t="s">
        <v>42</v>
      </c>
      <c r="D27" s="1" t="s">
        <v>40</v>
      </c>
      <c r="E27" s="3" t="s">
        <v>41</v>
      </c>
      <c r="F27" s="10">
        <v>0</v>
      </c>
      <c r="G27" s="10">
        <v>0</v>
      </c>
      <c r="H27" s="1">
        <v>6000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">
        <v>6000</v>
      </c>
      <c r="P27" s="1">
        <v>300</v>
      </c>
      <c r="Q27" s="1">
        <v>5700</v>
      </c>
      <c r="R27" s="10">
        <v>0</v>
      </c>
      <c r="S27" s="45"/>
    </row>
    <row r="28" spans="1:19" s="22" customFormat="1" ht="45" customHeight="1" x14ac:dyDescent="0.2">
      <c r="A28" s="11">
        <v>8</v>
      </c>
      <c r="B28" s="1" t="s">
        <v>38</v>
      </c>
      <c r="C28" s="3" t="s">
        <v>43</v>
      </c>
      <c r="D28" s="1" t="s">
        <v>40</v>
      </c>
      <c r="E28" s="3" t="s">
        <v>41</v>
      </c>
      <c r="F28" s="10">
        <v>0</v>
      </c>
      <c r="G28" s="10">
        <v>0</v>
      </c>
      <c r="H28" s="1">
        <v>6000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">
        <v>6000</v>
      </c>
      <c r="P28" s="1">
        <v>300</v>
      </c>
      <c r="Q28" s="1">
        <v>5700</v>
      </c>
      <c r="R28" s="10">
        <v>0</v>
      </c>
      <c r="S28" s="45"/>
    </row>
    <row r="29" spans="1:19" s="22" customFormat="1" ht="45" customHeight="1" x14ac:dyDescent="0.2">
      <c r="A29" s="11">
        <v>9</v>
      </c>
      <c r="B29" s="1" t="s">
        <v>38</v>
      </c>
      <c r="C29" s="3" t="s">
        <v>44</v>
      </c>
      <c r="D29" s="1" t="s">
        <v>40</v>
      </c>
      <c r="E29" s="3" t="s">
        <v>41</v>
      </c>
      <c r="F29" s="10">
        <v>0</v>
      </c>
      <c r="G29" s="10">
        <v>0</v>
      </c>
      <c r="H29" s="1">
        <v>6000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">
        <v>6000</v>
      </c>
      <c r="P29" s="1">
        <v>300</v>
      </c>
      <c r="Q29" s="1">
        <v>5700</v>
      </c>
      <c r="R29" s="10">
        <v>0</v>
      </c>
      <c r="S29" s="45"/>
    </row>
    <row r="30" spans="1:19" s="22" customFormat="1" ht="45" customHeight="1" x14ac:dyDescent="0.2">
      <c r="A30" s="11">
        <v>10</v>
      </c>
      <c r="B30" s="1" t="s">
        <v>38</v>
      </c>
      <c r="C30" s="3" t="s">
        <v>45</v>
      </c>
      <c r="D30" s="1" t="s">
        <v>40</v>
      </c>
      <c r="E30" s="3" t="s">
        <v>41</v>
      </c>
      <c r="F30" s="10">
        <v>0</v>
      </c>
      <c r="G30" s="10">
        <v>0</v>
      </c>
      <c r="H30" s="1">
        <v>6000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">
        <v>6000</v>
      </c>
      <c r="P30" s="1">
        <v>300</v>
      </c>
      <c r="Q30" s="1">
        <v>5700</v>
      </c>
      <c r="R30" s="10">
        <v>0</v>
      </c>
      <c r="S30" s="45"/>
    </row>
    <row r="31" spans="1:19" s="22" customFormat="1" ht="45" customHeight="1" x14ac:dyDescent="0.2">
      <c r="A31" s="11">
        <v>11</v>
      </c>
      <c r="B31" s="1" t="s">
        <v>38</v>
      </c>
      <c r="C31" s="3" t="s">
        <v>46</v>
      </c>
      <c r="D31" s="1" t="s">
        <v>40</v>
      </c>
      <c r="E31" s="3" t="s">
        <v>41</v>
      </c>
      <c r="F31" s="10">
        <v>0</v>
      </c>
      <c r="G31" s="10">
        <v>0</v>
      </c>
      <c r="H31" s="1">
        <v>6000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">
        <v>6000</v>
      </c>
      <c r="P31" s="1">
        <v>300</v>
      </c>
      <c r="Q31" s="1">
        <v>5700</v>
      </c>
      <c r="R31" s="2">
        <v>0</v>
      </c>
      <c r="S31" s="46"/>
    </row>
    <row r="32" spans="1:19" s="22" customFormat="1" ht="45" customHeight="1" x14ac:dyDescent="0.2">
      <c r="A32" s="11">
        <v>12</v>
      </c>
      <c r="B32" s="1" t="s">
        <v>38</v>
      </c>
      <c r="C32" s="3" t="s">
        <v>47</v>
      </c>
      <c r="D32" s="1" t="s">
        <v>40</v>
      </c>
      <c r="E32" s="3" t="s">
        <v>315</v>
      </c>
      <c r="F32" s="10">
        <v>0</v>
      </c>
      <c r="G32" s="10">
        <v>0</v>
      </c>
      <c r="H32" s="1">
        <v>7500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">
        <v>7500</v>
      </c>
      <c r="P32" s="1">
        <v>375</v>
      </c>
      <c r="Q32" s="1">
        <v>7125</v>
      </c>
      <c r="R32" s="10">
        <v>0</v>
      </c>
      <c r="S32" s="45"/>
    </row>
    <row r="33" spans="1:19" s="22" customFormat="1" ht="45" customHeight="1" x14ac:dyDescent="0.2">
      <c r="A33" s="11">
        <v>13</v>
      </c>
      <c r="B33" s="1" t="s">
        <v>38</v>
      </c>
      <c r="C33" s="3" t="s">
        <v>48</v>
      </c>
      <c r="D33" s="1" t="s">
        <v>49</v>
      </c>
      <c r="E33" s="3" t="s">
        <v>50</v>
      </c>
      <c r="F33" s="10">
        <v>0</v>
      </c>
      <c r="G33" s="10">
        <v>0</v>
      </c>
      <c r="H33" s="1">
        <v>7000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">
        <v>9000</v>
      </c>
      <c r="P33" s="1">
        <v>450</v>
      </c>
      <c r="Q33" s="1">
        <v>8550</v>
      </c>
      <c r="R33" s="10">
        <v>0</v>
      </c>
      <c r="S33" s="45"/>
    </row>
    <row r="34" spans="1:19" s="22" customFormat="1" ht="45" customHeight="1" x14ac:dyDescent="0.2">
      <c r="A34" s="11">
        <v>14</v>
      </c>
      <c r="B34" s="1" t="s">
        <v>38</v>
      </c>
      <c r="C34" s="3" t="s">
        <v>51</v>
      </c>
      <c r="D34" s="1" t="s">
        <v>52</v>
      </c>
      <c r="E34" s="3" t="s">
        <v>53</v>
      </c>
      <c r="F34" s="10">
        <v>0</v>
      </c>
      <c r="G34" s="10">
        <v>0</v>
      </c>
      <c r="H34" s="1">
        <v>12000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">
        <v>12000</v>
      </c>
      <c r="P34" s="1">
        <v>600</v>
      </c>
      <c r="Q34" s="1">
        <v>11400</v>
      </c>
      <c r="R34" s="10">
        <v>0</v>
      </c>
      <c r="S34" s="45"/>
    </row>
    <row r="35" spans="1:19" s="22" customFormat="1" ht="45" customHeight="1" x14ac:dyDescent="0.2">
      <c r="A35" s="11">
        <v>15</v>
      </c>
      <c r="B35" s="1" t="s">
        <v>38</v>
      </c>
      <c r="C35" s="3" t="s">
        <v>54</v>
      </c>
      <c r="D35" s="1" t="s">
        <v>40</v>
      </c>
      <c r="E35" s="3" t="s">
        <v>55</v>
      </c>
      <c r="F35" s="10">
        <v>0</v>
      </c>
      <c r="G35" s="10">
        <v>0</v>
      </c>
      <c r="H35" s="1">
        <v>6000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">
        <v>6000</v>
      </c>
      <c r="P35" s="1">
        <v>300</v>
      </c>
      <c r="Q35" s="1">
        <v>5700</v>
      </c>
      <c r="R35" s="10">
        <v>0</v>
      </c>
      <c r="S35" s="45"/>
    </row>
    <row r="36" spans="1:19" s="22" customFormat="1" ht="45" customHeight="1" x14ac:dyDescent="0.2">
      <c r="A36" s="11">
        <v>16</v>
      </c>
      <c r="B36" s="1" t="s">
        <v>38</v>
      </c>
      <c r="C36" s="3" t="s">
        <v>56</v>
      </c>
      <c r="D36" s="1" t="s">
        <v>49</v>
      </c>
      <c r="E36" s="3" t="s">
        <v>57</v>
      </c>
      <c r="F36" s="10">
        <v>0</v>
      </c>
      <c r="G36" s="10">
        <v>0</v>
      </c>
      <c r="H36" s="1">
        <v>8000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">
        <v>8000</v>
      </c>
      <c r="P36" s="1">
        <v>400</v>
      </c>
      <c r="Q36" s="1">
        <v>7600</v>
      </c>
      <c r="R36" s="10">
        <v>0</v>
      </c>
      <c r="S36" s="45"/>
    </row>
    <row r="37" spans="1:19" s="22" customFormat="1" ht="45" customHeight="1" x14ac:dyDescent="0.2">
      <c r="A37" s="11">
        <v>17</v>
      </c>
      <c r="B37" s="1" t="s">
        <v>38</v>
      </c>
      <c r="C37" s="3" t="s">
        <v>58</v>
      </c>
      <c r="D37" s="1" t="s">
        <v>40</v>
      </c>
      <c r="E37" s="3" t="s">
        <v>59</v>
      </c>
      <c r="F37" s="10">
        <v>0</v>
      </c>
      <c r="G37" s="10">
        <v>0</v>
      </c>
      <c r="H37" s="1">
        <v>12000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">
        <v>12000</v>
      </c>
      <c r="P37" s="1">
        <v>600</v>
      </c>
      <c r="Q37" s="1">
        <v>11400</v>
      </c>
      <c r="R37" s="10">
        <v>0</v>
      </c>
      <c r="S37" s="45"/>
    </row>
    <row r="38" spans="1:19" s="22" customFormat="1" ht="45" customHeight="1" x14ac:dyDescent="0.2">
      <c r="A38" s="11">
        <v>18</v>
      </c>
      <c r="B38" s="1" t="s">
        <v>38</v>
      </c>
      <c r="C38" s="3" t="s">
        <v>60</v>
      </c>
      <c r="D38" s="1" t="s">
        <v>40</v>
      </c>
      <c r="E38" s="3" t="s">
        <v>61</v>
      </c>
      <c r="F38" s="10">
        <v>0</v>
      </c>
      <c r="G38" s="10">
        <v>0</v>
      </c>
      <c r="H38" s="1">
        <v>7000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">
        <v>7000</v>
      </c>
      <c r="P38" s="1">
        <v>350</v>
      </c>
      <c r="Q38" s="1">
        <v>6650</v>
      </c>
      <c r="R38" s="10">
        <v>0</v>
      </c>
      <c r="S38" s="45"/>
    </row>
    <row r="39" spans="1:19" s="22" customFormat="1" ht="45" customHeight="1" x14ac:dyDescent="0.2">
      <c r="A39" s="11">
        <v>19</v>
      </c>
      <c r="B39" s="1" t="s">
        <v>38</v>
      </c>
      <c r="C39" s="3" t="s">
        <v>62</v>
      </c>
      <c r="D39" s="1" t="s">
        <v>40</v>
      </c>
      <c r="E39" s="3" t="s">
        <v>63</v>
      </c>
      <c r="F39" s="10">
        <v>0</v>
      </c>
      <c r="G39" s="10">
        <v>0</v>
      </c>
      <c r="H39" s="1">
        <v>7000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">
        <v>7000</v>
      </c>
      <c r="P39" s="1">
        <v>350</v>
      </c>
      <c r="Q39" s="1">
        <v>6650</v>
      </c>
      <c r="R39" s="10">
        <v>0</v>
      </c>
      <c r="S39" s="45"/>
    </row>
    <row r="40" spans="1:19" s="22" customFormat="1" ht="45" customHeight="1" x14ac:dyDescent="0.2">
      <c r="A40" s="11">
        <v>20</v>
      </c>
      <c r="B40" s="1" t="s">
        <v>38</v>
      </c>
      <c r="C40" s="3" t="s">
        <v>64</v>
      </c>
      <c r="D40" s="1" t="s">
        <v>40</v>
      </c>
      <c r="E40" s="3" t="s">
        <v>65</v>
      </c>
      <c r="F40" s="10">
        <v>0</v>
      </c>
      <c r="G40" s="10">
        <v>0</v>
      </c>
      <c r="H40" s="1">
        <v>7000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">
        <v>7000</v>
      </c>
      <c r="P40" s="1">
        <v>350</v>
      </c>
      <c r="Q40" s="1">
        <v>6650</v>
      </c>
      <c r="R40" s="10">
        <v>0</v>
      </c>
      <c r="S40" s="45"/>
    </row>
    <row r="41" spans="1:19" s="22" customFormat="1" ht="45" customHeight="1" x14ac:dyDescent="0.2">
      <c r="A41" s="11">
        <v>21</v>
      </c>
      <c r="B41" s="1" t="s">
        <v>38</v>
      </c>
      <c r="C41" s="3" t="s">
        <v>66</v>
      </c>
      <c r="D41" s="1" t="s">
        <v>40</v>
      </c>
      <c r="E41" s="3" t="s">
        <v>67</v>
      </c>
      <c r="F41" s="10">
        <v>0</v>
      </c>
      <c r="G41" s="10">
        <v>0</v>
      </c>
      <c r="H41" s="1">
        <v>8500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">
        <v>8500</v>
      </c>
      <c r="P41" s="1">
        <v>425</v>
      </c>
      <c r="Q41" s="1">
        <v>8075</v>
      </c>
      <c r="R41" s="10">
        <v>0</v>
      </c>
      <c r="S41" s="45"/>
    </row>
    <row r="42" spans="1:19" s="22" customFormat="1" ht="45" customHeight="1" x14ac:dyDescent="0.2">
      <c r="A42" s="11">
        <v>22</v>
      </c>
      <c r="B42" s="1" t="s">
        <v>38</v>
      </c>
      <c r="C42" s="3" t="s">
        <v>68</v>
      </c>
      <c r="D42" s="1" t="s">
        <v>49</v>
      </c>
      <c r="E42" s="3" t="s">
        <v>365</v>
      </c>
      <c r="F42" s="10">
        <v>0</v>
      </c>
      <c r="G42" s="10">
        <v>0</v>
      </c>
      <c r="H42" s="1">
        <v>8000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">
        <v>8000</v>
      </c>
      <c r="P42" s="1">
        <v>400</v>
      </c>
      <c r="Q42" s="1">
        <v>7600</v>
      </c>
      <c r="R42" s="10">
        <v>0</v>
      </c>
      <c r="S42" s="45"/>
    </row>
    <row r="43" spans="1:19" s="22" customFormat="1" ht="45" customHeight="1" x14ac:dyDescent="0.2">
      <c r="A43" s="11">
        <v>23</v>
      </c>
      <c r="B43" s="1" t="s">
        <v>38</v>
      </c>
      <c r="C43" s="3" t="s">
        <v>69</v>
      </c>
      <c r="D43" s="1" t="s">
        <v>52</v>
      </c>
      <c r="E43" s="3" t="s">
        <v>70</v>
      </c>
      <c r="F43" s="10">
        <v>0</v>
      </c>
      <c r="G43" s="10">
        <v>0</v>
      </c>
      <c r="H43" s="1">
        <v>12000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">
        <v>12000</v>
      </c>
      <c r="P43" s="1">
        <v>600</v>
      </c>
      <c r="Q43" s="1">
        <v>11400</v>
      </c>
      <c r="R43" s="10">
        <v>0</v>
      </c>
      <c r="S43" s="45"/>
    </row>
    <row r="44" spans="1:19" s="22" customFormat="1" ht="45" customHeight="1" x14ac:dyDescent="0.2">
      <c r="A44" s="11">
        <v>24</v>
      </c>
      <c r="B44" s="1" t="s">
        <v>38</v>
      </c>
      <c r="C44" s="3" t="s">
        <v>71</v>
      </c>
      <c r="D44" s="1" t="s">
        <v>40</v>
      </c>
      <c r="E44" s="3" t="s">
        <v>59</v>
      </c>
      <c r="F44" s="10">
        <v>0</v>
      </c>
      <c r="G44" s="10">
        <v>0</v>
      </c>
      <c r="H44" s="1">
        <v>9000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">
        <v>9000</v>
      </c>
      <c r="P44" s="1">
        <v>450</v>
      </c>
      <c r="Q44" s="1">
        <v>8550</v>
      </c>
      <c r="R44" s="10">
        <v>0</v>
      </c>
      <c r="S44" s="45"/>
    </row>
    <row r="45" spans="1:19" s="22" customFormat="1" ht="45" customHeight="1" x14ac:dyDescent="0.2">
      <c r="A45" s="11">
        <v>25</v>
      </c>
      <c r="B45" s="1" t="s">
        <v>38</v>
      </c>
      <c r="C45" s="3" t="s">
        <v>72</v>
      </c>
      <c r="D45" s="1" t="s">
        <v>49</v>
      </c>
      <c r="E45" s="3" t="s">
        <v>317</v>
      </c>
      <c r="F45" s="10">
        <v>0</v>
      </c>
      <c r="G45" s="10">
        <v>0</v>
      </c>
      <c r="H45" s="1">
        <v>9000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">
        <v>9000</v>
      </c>
      <c r="P45" s="1">
        <v>450</v>
      </c>
      <c r="Q45" s="1">
        <v>8550</v>
      </c>
      <c r="R45" s="10">
        <v>0</v>
      </c>
      <c r="S45" s="45"/>
    </row>
    <row r="46" spans="1:19" s="22" customFormat="1" ht="45" customHeight="1" x14ac:dyDescent="0.2">
      <c r="A46" s="11">
        <v>26</v>
      </c>
      <c r="B46" s="1" t="s">
        <v>38</v>
      </c>
      <c r="C46" s="3" t="s">
        <v>73</v>
      </c>
      <c r="D46" s="1" t="s">
        <v>40</v>
      </c>
      <c r="E46" s="3" t="s">
        <v>74</v>
      </c>
      <c r="F46" s="10">
        <v>0</v>
      </c>
      <c r="G46" s="10">
        <v>0</v>
      </c>
      <c r="H46" s="1">
        <v>9000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">
        <v>9000</v>
      </c>
      <c r="P46" s="1">
        <v>450</v>
      </c>
      <c r="Q46" s="1">
        <v>8550</v>
      </c>
      <c r="R46" s="10">
        <v>0</v>
      </c>
      <c r="S46" s="45"/>
    </row>
    <row r="47" spans="1:19" s="22" customFormat="1" ht="45" customHeight="1" x14ac:dyDescent="0.2">
      <c r="A47" s="11">
        <v>27</v>
      </c>
      <c r="B47" s="1" t="s">
        <v>38</v>
      </c>
      <c r="C47" s="3" t="s">
        <v>75</v>
      </c>
      <c r="D47" s="1" t="s">
        <v>49</v>
      </c>
      <c r="E47" s="3" t="s">
        <v>76</v>
      </c>
      <c r="F47" s="10">
        <v>0</v>
      </c>
      <c r="G47" s="10">
        <v>0</v>
      </c>
      <c r="H47" s="1">
        <v>8000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">
        <v>8000</v>
      </c>
      <c r="P47" s="1">
        <v>400</v>
      </c>
      <c r="Q47" s="1">
        <v>7600</v>
      </c>
      <c r="R47" s="10">
        <v>0</v>
      </c>
      <c r="S47" s="45"/>
    </row>
    <row r="48" spans="1:19" s="22" customFormat="1" ht="45" customHeight="1" x14ac:dyDescent="0.2">
      <c r="A48" s="11">
        <v>28</v>
      </c>
      <c r="B48" s="1" t="s">
        <v>38</v>
      </c>
      <c r="C48" s="3" t="s">
        <v>77</v>
      </c>
      <c r="D48" s="1" t="s">
        <v>49</v>
      </c>
      <c r="E48" s="3" t="s">
        <v>55</v>
      </c>
      <c r="F48" s="10">
        <v>0</v>
      </c>
      <c r="G48" s="10">
        <v>0</v>
      </c>
      <c r="H48" s="1">
        <v>8000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">
        <v>8000</v>
      </c>
      <c r="P48" s="1">
        <v>400</v>
      </c>
      <c r="Q48" s="1">
        <v>7600</v>
      </c>
      <c r="R48" s="10">
        <v>0</v>
      </c>
      <c r="S48" s="45"/>
    </row>
    <row r="49" spans="1:19" s="22" customFormat="1" ht="45" customHeight="1" x14ac:dyDescent="0.2">
      <c r="A49" s="11">
        <v>29</v>
      </c>
      <c r="B49" s="1" t="s">
        <v>38</v>
      </c>
      <c r="C49" s="3" t="s">
        <v>78</v>
      </c>
      <c r="D49" s="1" t="s">
        <v>40</v>
      </c>
      <c r="E49" s="3" t="s">
        <v>79</v>
      </c>
      <c r="F49" s="10">
        <v>0</v>
      </c>
      <c r="G49" s="10">
        <v>0</v>
      </c>
      <c r="H49" s="1">
        <v>8000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">
        <v>8000</v>
      </c>
      <c r="P49" s="1">
        <v>400</v>
      </c>
      <c r="Q49" s="1">
        <v>7600</v>
      </c>
      <c r="R49" s="10">
        <v>0</v>
      </c>
      <c r="S49" s="45"/>
    </row>
    <row r="50" spans="1:19" s="22" customFormat="1" ht="45" customHeight="1" x14ac:dyDescent="0.2">
      <c r="A50" s="11">
        <v>30</v>
      </c>
      <c r="B50" s="1" t="s">
        <v>38</v>
      </c>
      <c r="C50" s="3" t="s">
        <v>80</v>
      </c>
      <c r="D50" s="1" t="s">
        <v>40</v>
      </c>
      <c r="E50" s="3" t="s">
        <v>81</v>
      </c>
      <c r="F50" s="10">
        <v>0</v>
      </c>
      <c r="G50" s="10">
        <v>0</v>
      </c>
      <c r="H50" s="1">
        <v>13000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">
        <v>13000</v>
      </c>
      <c r="P50" s="1">
        <v>650</v>
      </c>
      <c r="Q50" s="1">
        <v>12350</v>
      </c>
      <c r="R50" s="10">
        <v>0</v>
      </c>
      <c r="S50" s="45"/>
    </row>
    <row r="51" spans="1:19" s="22" customFormat="1" ht="45" customHeight="1" x14ac:dyDescent="0.2">
      <c r="A51" s="11">
        <v>31</v>
      </c>
      <c r="B51" s="1" t="s">
        <v>38</v>
      </c>
      <c r="C51" s="3" t="s">
        <v>82</v>
      </c>
      <c r="D51" s="1" t="s">
        <v>40</v>
      </c>
      <c r="E51" s="3" t="s">
        <v>83</v>
      </c>
      <c r="F51" s="10">
        <v>0</v>
      </c>
      <c r="G51" s="10">
        <v>0</v>
      </c>
      <c r="H51" s="1">
        <v>8000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">
        <v>8000</v>
      </c>
      <c r="P51" s="1">
        <v>400</v>
      </c>
      <c r="Q51" s="1">
        <v>7600</v>
      </c>
      <c r="R51" s="10">
        <v>0</v>
      </c>
      <c r="S51" s="45"/>
    </row>
    <row r="52" spans="1:19" s="22" customFormat="1" ht="45" customHeight="1" x14ac:dyDescent="0.2">
      <c r="A52" s="11">
        <v>32</v>
      </c>
      <c r="B52" s="1" t="s">
        <v>38</v>
      </c>
      <c r="C52" s="3" t="s">
        <v>84</v>
      </c>
      <c r="D52" s="1" t="s">
        <v>40</v>
      </c>
      <c r="E52" s="3" t="s">
        <v>85</v>
      </c>
      <c r="F52" s="10">
        <v>0</v>
      </c>
      <c r="G52" s="10">
        <v>0</v>
      </c>
      <c r="H52" s="1">
        <v>8000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">
        <v>8000</v>
      </c>
      <c r="P52" s="1">
        <v>400</v>
      </c>
      <c r="Q52" s="1">
        <v>7600</v>
      </c>
      <c r="R52" s="10">
        <v>0</v>
      </c>
      <c r="S52" s="45"/>
    </row>
    <row r="53" spans="1:19" s="22" customFormat="1" ht="45" customHeight="1" x14ac:dyDescent="0.2">
      <c r="A53" s="11">
        <v>33</v>
      </c>
      <c r="B53" s="1" t="s">
        <v>38</v>
      </c>
      <c r="C53" s="3" t="s">
        <v>86</v>
      </c>
      <c r="D53" s="1" t="s">
        <v>40</v>
      </c>
      <c r="E53" s="3" t="s">
        <v>83</v>
      </c>
      <c r="F53" s="10">
        <v>0</v>
      </c>
      <c r="G53" s="10">
        <v>0</v>
      </c>
      <c r="H53" s="1">
        <v>9000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">
        <v>9000</v>
      </c>
      <c r="P53" s="1">
        <v>450</v>
      </c>
      <c r="Q53" s="1">
        <v>8550</v>
      </c>
      <c r="R53" s="10">
        <v>0</v>
      </c>
      <c r="S53" s="45"/>
    </row>
    <row r="54" spans="1:19" s="22" customFormat="1" ht="45" customHeight="1" x14ac:dyDescent="0.2">
      <c r="A54" s="11">
        <v>34</v>
      </c>
      <c r="B54" s="1" t="s">
        <v>38</v>
      </c>
      <c r="C54" s="3" t="s">
        <v>87</v>
      </c>
      <c r="D54" s="1" t="s">
        <v>40</v>
      </c>
      <c r="E54" s="3" t="s">
        <v>88</v>
      </c>
      <c r="F54" s="10">
        <v>0</v>
      </c>
      <c r="G54" s="10">
        <v>0</v>
      </c>
      <c r="H54" s="1">
        <v>12000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">
        <v>12000</v>
      </c>
      <c r="P54" s="1">
        <v>600</v>
      </c>
      <c r="Q54" s="1">
        <v>11400</v>
      </c>
      <c r="R54" s="10">
        <v>0</v>
      </c>
      <c r="S54" s="45"/>
    </row>
    <row r="55" spans="1:19" s="22" customFormat="1" ht="45" customHeight="1" x14ac:dyDescent="0.2">
      <c r="A55" s="11">
        <v>35</v>
      </c>
      <c r="B55" s="1" t="s">
        <v>38</v>
      </c>
      <c r="C55" s="3" t="s">
        <v>89</v>
      </c>
      <c r="D55" s="1" t="s">
        <v>90</v>
      </c>
      <c r="E55" s="3" t="s">
        <v>91</v>
      </c>
      <c r="F55" s="10">
        <v>0</v>
      </c>
      <c r="G55" s="10">
        <v>0</v>
      </c>
      <c r="H55" s="1">
        <v>13000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">
        <v>13000</v>
      </c>
      <c r="P55" s="1">
        <v>650</v>
      </c>
      <c r="Q55" s="1">
        <v>12350</v>
      </c>
      <c r="R55" s="10">
        <v>0</v>
      </c>
      <c r="S55" s="45"/>
    </row>
    <row r="56" spans="1:19" s="22" customFormat="1" ht="45" customHeight="1" x14ac:dyDescent="0.2">
      <c r="A56" s="11">
        <v>36</v>
      </c>
      <c r="B56" s="1" t="s">
        <v>38</v>
      </c>
      <c r="C56" s="3" t="s">
        <v>92</v>
      </c>
      <c r="D56" s="1" t="s">
        <v>52</v>
      </c>
      <c r="E56" s="3" t="s">
        <v>93</v>
      </c>
      <c r="F56" s="10">
        <v>0</v>
      </c>
      <c r="G56" s="10">
        <v>0</v>
      </c>
      <c r="H56" s="1">
        <v>12000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">
        <v>12000</v>
      </c>
      <c r="P56" s="1">
        <v>600</v>
      </c>
      <c r="Q56" s="1">
        <v>11400</v>
      </c>
      <c r="R56" s="10">
        <v>0</v>
      </c>
      <c r="S56" s="45"/>
    </row>
    <row r="57" spans="1:19" s="22" customFormat="1" ht="45" customHeight="1" x14ac:dyDescent="0.2">
      <c r="A57" s="11">
        <v>37</v>
      </c>
      <c r="B57" s="1" t="s">
        <v>38</v>
      </c>
      <c r="C57" s="3" t="s">
        <v>94</v>
      </c>
      <c r="D57" s="1" t="s">
        <v>52</v>
      </c>
      <c r="E57" s="3" t="s">
        <v>95</v>
      </c>
      <c r="F57" s="10">
        <v>0</v>
      </c>
      <c r="G57" s="10">
        <v>0</v>
      </c>
      <c r="H57" s="1">
        <v>15000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">
        <v>15000</v>
      </c>
      <c r="P57" s="1">
        <v>0</v>
      </c>
      <c r="Q57" s="1">
        <v>15000</v>
      </c>
      <c r="R57" s="10">
        <v>0</v>
      </c>
      <c r="S57" s="45"/>
    </row>
    <row r="58" spans="1:19" s="22" customFormat="1" ht="45" customHeight="1" x14ac:dyDescent="0.2">
      <c r="A58" s="11">
        <v>38</v>
      </c>
      <c r="B58" s="1" t="s">
        <v>38</v>
      </c>
      <c r="C58" s="3" t="s">
        <v>96</v>
      </c>
      <c r="D58" s="1" t="s">
        <v>52</v>
      </c>
      <c r="E58" s="3" t="s">
        <v>65</v>
      </c>
      <c r="F58" s="10">
        <v>0</v>
      </c>
      <c r="G58" s="10">
        <v>0</v>
      </c>
      <c r="H58" s="1">
        <v>15000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">
        <v>15000</v>
      </c>
      <c r="P58" s="1">
        <v>0</v>
      </c>
      <c r="Q58" s="1">
        <v>15000</v>
      </c>
      <c r="R58" s="10">
        <v>0</v>
      </c>
      <c r="S58" s="45"/>
    </row>
    <row r="59" spans="1:19" s="22" customFormat="1" ht="45" customHeight="1" x14ac:dyDescent="0.2">
      <c r="A59" s="11">
        <v>39</v>
      </c>
      <c r="B59" s="1" t="s">
        <v>38</v>
      </c>
      <c r="C59" s="3" t="s">
        <v>97</v>
      </c>
      <c r="D59" s="1" t="s">
        <v>40</v>
      </c>
      <c r="E59" s="3" t="s">
        <v>93</v>
      </c>
      <c r="F59" s="10">
        <v>0</v>
      </c>
      <c r="G59" s="10">
        <v>0</v>
      </c>
      <c r="H59" s="1">
        <v>6000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">
        <v>6000</v>
      </c>
      <c r="P59" s="1">
        <v>300</v>
      </c>
      <c r="Q59" s="1">
        <v>5700</v>
      </c>
      <c r="R59" s="10">
        <v>0</v>
      </c>
      <c r="S59" s="45"/>
    </row>
    <row r="60" spans="1:19" s="22" customFormat="1" ht="45" customHeight="1" x14ac:dyDescent="0.2">
      <c r="A60" s="11">
        <v>40</v>
      </c>
      <c r="B60" s="1" t="s">
        <v>38</v>
      </c>
      <c r="C60" s="3" t="s">
        <v>98</v>
      </c>
      <c r="D60" s="1" t="s">
        <v>49</v>
      </c>
      <c r="E60" s="3" t="s">
        <v>93</v>
      </c>
      <c r="F60" s="10">
        <v>0</v>
      </c>
      <c r="G60" s="10">
        <v>0</v>
      </c>
      <c r="H60" s="1">
        <v>8000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">
        <v>8000</v>
      </c>
      <c r="P60" s="1">
        <v>400</v>
      </c>
      <c r="Q60" s="1">
        <v>7600</v>
      </c>
      <c r="R60" s="10">
        <v>0</v>
      </c>
      <c r="S60" s="45"/>
    </row>
    <row r="61" spans="1:19" s="22" customFormat="1" ht="45" customHeight="1" x14ac:dyDescent="0.2">
      <c r="A61" s="11">
        <v>41</v>
      </c>
      <c r="B61" s="1" t="s">
        <v>38</v>
      </c>
      <c r="C61" s="3" t="s">
        <v>99</v>
      </c>
      <c r="D61" s="1" t="s">
        <v>40</v>
      </c>
      <c r="E61" s="3" t="s">
        <v>93</v>
      </c>
      <c r="F61" s="10">
        <v>0</v>
      </c>
      <c r="G61" s="10">
        <v>0</v>
      </c>
      <c r="H61" s="1">
        <v>6000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">
        <v>6000</v>
      </c>
      <c r="P61" s="1">
        <v>300</v>
      </c>
      <c r="Q61" s="1">
        <v>5700</v>
      </c>
      <c r="R61" s="10">
        <v>0</v>
      </c>
      <c r="S61" s="45"/>
    </row>
    <row r="62" spans="1:19" s="22" customFormat="1" ht="45" customHeight="1" x14ac:dyDescent="0.2">
      <c r="A62" s="11">
        <v>42</v>
      </c>
      <c r="B62" s="1" t="s">
        <v>38</v>
      </c>
      <c r="C62" s="3" t="s">
        <v>100</v>
      </c>
      <c r="D62" s="1" t="s">
        <v>40</v>
      </c>
      <c r="E62" s="3" t="s">
        <v>101</v>
      </c>
      <c r="F62" s="10">
        <v>0</v>
      </c>
      <c r="G62" s="10">
        <v>0</v>
      </c>
      <c r="H62" s="1">
        <v>5000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">
        <v>5000</v>
      </c>
      <c r="P62" s="1">
        <v>250</v>
      </c>
      <c r="Q62" s="1">
        <v>4750</v>
      </c>
      <c r="R62" s="10">
        <v>0</v>
      </c>
      <c r="S62" s="45"/>
    </row>
    <row r="63" spans="1:19" s="22" customFormat="1" ht="45" customHeight="1" x14ac:dyDescent="0.2">
      <c r="A63" s="11">
        <v>43</v>
      </c>
      <c r="B63" s="1" t="s">
        <v>38</v>
      </c>
      <c r="C63" s="3" t="s">
        <v>102</v>
      </c>
      <c r="D63" s="1" t="s">
        <v>40</v>
      </c>
      <c r="E63" s="3" t="s">
        <v>101</v>
      </c>
      <c r="F63" s="10">
        <v>0</v>
      </c>
      <c r="G63" s="10">
        <v>0</v>
      </c>
      <c r="H63" s="1">
        <v>5100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">
        <v>5100</v>
      </c>
      <c r="P63" s="1">
        <v>255</v>
      </c>
      <c r="Q63" s="1">
        <v>4845</v>
      </c>
      <c r="R63" s="10">
        <v>0</v>
      </c>
      <c r="S63" s="45"/>
    </row>
    <row r="64" spans="1:19" s="22" customFormat="1" ht="45" customHeight="1" x14ac:dyDescent="0.2">
      <c r="A64" s="11">
        <v>44</v>
      </c>
      <c r="B64" s="1" t="s">
        <v>38</v>
      </c>
      <c r="C64" s="3" t="s">
        <v>103</v>
      </c>
      <c r="D64" s="1" t="s">
        <v>49</v>
      </c>
      <c r="E64" s="3" t="s">
        <v>101</v>
      </c>
      <c r="F64" s="10">
        <v>0</v>
      </c>
      <c r="G64" s="10">
        <v>0</v>
      </c>
      <c r="H64" s="1">
        <v>5200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">
        <v>5200</v>
      </c>
      <c r="P64" s="1">
        <v>260</v>
      </c>
      <c r="Q64" s="1">
        <v>4940</v>
      </c>
      <c r="R64" s="10">
        <v>0</v>
      </c>
      <c r="S64" s="45"/>
    </row>
    <row r="65" spans="1:19" s="22" customFormat="1" ht="45" customHeight="1" x14ac:dyDescent="0.2">
      <c r="A65" s="11">
        <v>45</v>
      </c>
      <c r="B65" s="1" t="s">
        <v>38</v>
      </c>
      <c r="C65" s="3" t="s">
        <v>104</v>
      </c>
      <c r="D65" s="1" t="s">
        <v>40</v>
      </c>
      <c r="E65" s="3" t="s">
        <v>101</v>
      </c>
      <c r="F65" s="10">
        <v>0</v>
      </c>
      <c r="G65" s="10">
        <v>0</v>
      </c>
      <c r="H65" s="1">
        <v>5200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">
        <v>5200</v>
      </c>
      <c r="P65" s="1">
        <v>260</v>
      </c>
      <c r="Q65" s="1">
        <v>4940</v>
      </c>
      <c r="R65" s="10">
        <v>0</v>
      </c>
      <c r="S65" s="45"/>
    </row>
    <row r="66" spans="1:19" s="22" customFormat="1" ht="45" customHeight="1" x14ac:dyDescent="0.2">
      <c r="A66" s="11">
        <v>46</v>
      </c>
      <c r="B66" s="1" t="s">
        <v>38</v>
      </c>
      <c r="C66" s="3" t="s">
        <v>105</v>
      </c>
      <c r="D66" s="1" t="s">
        <v>40</v>
      </c>
      <c r="E66" s="3" t="s">
        <v>101</v>
      </c>
      <c r="F66" s="10">
        <v>0</v>
      </c>
      <c r="G66" s="10">
        <v>0</v>
      </c>
      <c r="H66" s="1">
        <v>5200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">
        <v>5200</v>
      </c>
      <c r="P66" s="1">
        <v>260</v>
      </c>
      <c r="Q66" s="1">
        <v>4940</v>
      </c>
      <c r="R66" s="10">
        <v>0</v>
      </c>
      <c r="S66" s="45"/>
    </row>
    <row r="67" spans="1:19" s="22" customFormat="1" ht="45" customHeight="1" x14ac:dyDescent="0.2">
      <c r="A67" s="11">
        <v>47</v>
      </c>
      <c r="B67" s="1" t="s">
        <v>38</v>
      </c>
      <c r="C67" s="3" t="s">
        <v>106</v>
      </c>
      <c r="D67" s="1" t="s">
        <v>49</v>
      </c>
      <c r="E67" s="3" t="s">
        <v>107</v>
      </c>
      <c r="F67" s="10">
        <v>0</v>
      </c>
      <c r="G67" s="10">
        <v>0</v>
      </c>
      <c r="H67" s="1">
        <v>7000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">
        <v>7000</v>
      </c>
      <c r="P67" s="1">
        <v>350</v>
      </c>
      <c r="Q67" s="1">
        <v>6650</v>
      </c>
      <c r="R67" s="10">
        <v>0</v>
      </c>
      <c r="S67" s="45"/>
    </row>
    <row r="68" spans="1:19" s="22" customFormat="1" ht="45" customHeight="1" x14ac:dyDescent="0.2">
      <c r="A68" s="11">
        <v>48</v>
      </c>
      <c r="B68" s="1" t="s">
        <v>38</v>
      </c>
      <c r="C68" s="3" t="s">
        <v>108</v>
      </c>
      <c r="D68" s="1" t="s">
        <v>40</v>
      </c>
      <c r="E68" s="3" t="s">
        <v>101</v>
      </c>
      <c r="F68" s="10">
        <v>0</v>
      </c>
      <c r="G68" s="10">
        <v>0</v>
      </c>
      <c r="H68" s="1">
        <v>5000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">
        <v>5000</v>
      </c>
      <c r="P68" s="1">
        <v>250</v>
      </c>
      <c r="Q68" s="1">
        <v>4750</v>
      </c>
      <c r="R68" s="10">
        <v>0</v>
      </c>
      <c r="S68" s="45"/>
    </row>
    <row r="69" spans="1:19" s="22" customFormat="1" ht="45" customHeight="1" x14ac:dyDescent="0.2">
      <c r="A69" s="11">
        <v>49</v>
      </c>
      <c r="B69" s="1" t="s">
        <v>38</v>
      </c>
      <c r="C69" s="3" t="s">
        <v>109</v>
      </c>
      <c r="D69" s="1" t="s">
        <v>40</v>
      </c>
      <c r="E69" s="3" t="s">
        <v>110</v>
      </c>
      <c r="F69" s="10">
        <v>0</v>
      </c>
      <c r="G69" s="10">
        <v>0</v>
      </c>
      <c r="H69" s="1">
        <v>5000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">
        <v>5000</v>
      </c>
      <c r="P69" s="1">
        <v>250</v>
      </c>
      <c r="Q69" s="1">
        <v>4750</v>
      </c>
      <c r="R69" s="10">
        <v>0</v>
      </c>
      <c r="S69" s="45"/>
    </row>
    <row r="70" spans="1:19" s="22" customFormat="1" ht="45" customHeight="1" x14ac:dyDescent="0.2">
      <c r="A70" s="11">
        <v>50</v>
      </c>
      <c r="B70" s="1" t="s">
        <v>38</v>
      </c>
      <c r="C70" s="3" t="s">
        <v>111</v>
      </c>
      <c r="D70" s="1" t="s">
        <v>40</v>
      </c>
      <c r="E70" s="3" t="s">
        <v>101</v>
      </c>
      <c r="F70" s="10">
        <v>0</v>
      </c>
      <c r="G70" s="10">
        <v>0</v>
      </c>
      <c r="H70" s="1">
        <v>5000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">
        <v>5000</v>
      </c>
      <c r="P70" s="1">
        <v>250</v>
      </c>
      <c r="Q70" s="1">
        <v>4750</v>
      </c>
      <c r="R70" s="10">
        <v>0</v>
      </c>
      <c r="S70" s="45"/>
    </row>
    <row r="71" spans="1:19" s="22" customFormat="1" ht="45" customHeight="1" x14ac:dyDescent="0.2">
      <c r="A71" s="11">
        <v>51</v>
      </c>
      <c r="B71" s="1" t="s">
        <v>38</v>
      </c>
      <c r="C71" s="3" t="s">
        <v>112</v>
      </c>
      <c r="D71" s="1" t="s">
        <v>40</v>
      </c>
      <c r="E71" s="3" t="s">
        <v>101</v>
      </c>
      <c r="F71" s="10">
        <v>0</v>
      </c>
      <c r="G71" s="10">
        <v>0</v>
      </c>
      <c r="H71" s="1">
        <v>5200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">
        <v>5200</v>
      </c>
      <c r="P71" s="1">
        <v>260</v>
      </c>
      <c r="Q71" s="1">
        <v>4940</v>
      </c>
      <c r="R71" s="10">
        <v>0</v>
      </c>
      <c r="S71" s="45"/>
    </row>
    <row r="72" spans="1:19" s="22" customFormat="1" ht="45" customHeight="1" x14ac:dyDescent="0.2">
      <c r="A72" s="11">
        <v>52</v>
      </c>
      <c r="B72" s="1" t="s">
        <v>38</v>
      </c>
      <c r="C72" s="3" t="s">
        <v>113</v>
      </c>
      <c r="D72" s="1" t="s">
        <v>40</v>
      </c>
      <c r="E72" s="3" t="s">
        <v>101</v>
      </c>
      <c r="F72" s="10">
        <v>0</v>
      </c>
      <c r="G72" s="10">
        <v>0</v>
      </c>
      <c r="H72" s="1">
        <v>5000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">
        <v>6100</v>
      </c>
      <c r="P72" s="1">
        <v>305</v>
      </c>
      <c r="Q72" s="1">
        <v>5795</v>
      </c>
      <c r="R72" s="10">
        <v>0</v>
      </c>
      <c r="S72" s="45"/>
    </row>
    <row r="73" spans="1:19" s="22" customFormat="1" ht="45" customHeight="1" x14ac:dyDescent="0.2">
      <c r="A73" s="11">
        <v>53</v>
      </c>
      <c r="B73" s="1" t="s">
        <v>38</v>
      </c>
      <c r="C73" s="3" t="s">
        <v>115</v>
      </c>
      <c r="D73" s="1" t="s">
        <v>49</v>
      </c>
      <c r="E73" s="3" t="s">
        <v>93</v>
      </c>
      <c r="F73" s="10">
        <v>0</v>
      </c>
      <c r="G73" s="10">
        <v>0</v>
      </c>
      <c r="H73" s="1">
        <v>5000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">
        <v>6000</v>
      </c>
      <c r="P73" s="1">
        <v>300</v>
      </c>
      <c r="Q73" s="1">
        <v>5700</v>
      </c>
      <c r="R73" s="10">
        <v>0</v>
      </c>
      <c r="S73" s="45"/>
    </row>
    <row r="74" spans="1:19" s="22" customFormat="1" ht="45" customHeight="1" x14ac:dyDescent="0.2">
      <c r="A74" s="11">
        <v>54</v>
      </c>
      <c r="B74" s="1" t="s">
        <v>38</v>
      </c>
      <c r="C74" s="3" t="s">
        <v>116</v>
      </c>
      <c r="D74" s="1" t="s">
        <v>49</v>
      </c>
      <c r="E74" s="3" t="s">
        <v>101</v>
      </c>
      <c r="F74" s="10">
        <v>0</v>
      </c>
      <c r="G74" s="10">
        <v>0</v>
      </c>
      <c r="H74" s="1">
        <v>8000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">
        <v>8000</v>
      </c>
      <c r="P74" s="1">
        <v>400</v>
      </c>
      <c r="Q74" s="1">
        <v>7600</v>
      </c>
      <c r="R74" s="10">
        <v>0</v>
      </c>
      <c r="S74" s="45"/>
    </row>
    <row r="75" spans="1:19" s="22" customFormat="1" ht="45" customHeight="1" x14ac:dyDescent="0.2">
      <c r="A75" s="11">
        <v>55</v>
      </c>
      <c r="B75" s="1" t="s">
        <v>38</v>
      </c>
      <c r="C75" s="3" t="s">
        <v>117</v>
      </c>
      <c r="D75" s="1" t="s">
        <v>40</v>
      </c>
      <c r="E75" s="3" t="s">
        <v>101</v>
      </c>
      <c r="F75" s="10">
        <v>0</v>
      </c>
      <c r="G75" s="10">
        <v>0</v>
      </c>
      <c r="H75" s="1">
        <v>5100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">
        <v>5100</v>
      </c>
      <c r="P75" s="1">
        <v>255</v>
      </c>
      <c r="Q75" s="1">
        <v>4845</v>
      </c>
      <c r="R75" s="10">
        <v>0</v>
      </c>
      <c r="S75" s="45"/>
    </row>
    <row r="76" spans="1:19" s="22" customFormat="1" ht="45" customHeight="1" x14ac:dyDescent="0.2">
      <c r="A76" s="11">
        <v>56</v>
      </c>
      <c r="B76" s="1" t="s">
        <v>38</v>
      </c>
      <c r="C76" s="3" t="s">
        <v>118</v>
      </c>
      <c r="D76" s="1" t="s">
        <v>40</v>
      </c>
      <c r="E76" s="3" t="s">
        <v>101</v>
      </c>
      <c r="F76" s="10">
        <v>0</v>
      </c>
      <c r="G76" s="10">
        <v>0</v>
      </c>
      <c r="H76" s="1">
        <v>6100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">
        <v>6100</v>
      </c>
      <c r="P76" s="1">
        <v>305</v>
      </c>
      <c r="Q76" s="1">
        <v>5795</v>
      </c>
      <c r="R76" s="10">
        <v>0</v>
      </c>
      <c r="S76" s="45"/>
    </row>
    <row r="77" spans="1:19" s="22" customFormat="1" ht="45" customHeight="1" x14ac:dyDescent="0.2">
      <c r="A77" s="11">
        <v>57</v>
      </c>
      <c r="B77" s="1" t="s">
        <v>38</v>
      </c>
      <c r="C77" s="3" t="s">
        <v>119</v>
      </c>
      <c r="D77" s="1" t="s">
        <v>40</v>
      </c>
      <c r="E77" s="3" t="s">
        <v>101</v>
      </c>
      <c r="F77" s="10">
        <v>0</v>
      </c>
      <c r="G77" s="10">
        <v>0</v>
      </c>
      <c r="H77" s="1">
        <v>5100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">
        <v>5100</v>
      </c>
      <c r="P77" s="1">
        <v>255</v>
      </c>
      <c r="Q77" s="1">
        <v>4845</v>
      </c>
      <c r="R77" s="10">
        <v>0</v>
      </c>
      <c r="S77" s="45"/>
    </row>
    <row r="78" spans="1:19" s="22" customFormat="1" ht="45" customHeight="1" x14ac:dyDescent="0.2">
      <c r="A78" s="11">
        <v>58</v>
      </c>
      <c r="B78" s="1" t="s">
        <v>38</v>
      </c>
      <c r="C78" s="3" t="s">
        <v>120</v>
      </c>
      <c r="D78" s="1" t="s">
        <v>49</v>
      </c>
      <c r="E78" s="3" t="s">
        <v>101</v>
      </c>
      <c r="F78" s="10">
        <v>0</v>
      </c>
      <c r="G78" s="10">
        <v>0</v>
      </c>
      <c r="H78" s="1">
        <v>6100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">
        <v>6100</v>
      </c>
      <c r="P78" s="1">
        <v>305</v>
      </c>
      <c r="Q78" s="1">
        <v>5795</v>
      </c>
      <c r="R78" s="10">
        <v>0</v>
      </c>
      <c r="S78" s="45"/>
    </row>
    <row r="79" spans="1:19" s="22" customFormat="1" ht="45" customHeight="1" x14ac:dyDescent="0.2">
      <c r="A79" s="11">
        <v>59</v>
      </c>
      <c r="B79" s="1" t="s">
        <v>38</v>
      </c>
      <c r="C79" s="3" t="s">
        <v>121</v>
      </c>
      <c r="D79" s="1" t="s">
        <v>40</v>
      </c>
      <c r="E79" s="3" t="s">
        <v>114</v>
      </c>
      <c r="F79" s="10">
        <v>0</v>
      </c>
      <c r="G79" s="10">
        <v>0</v>
      </c>
      <c r="H79" s="1">
        <v>8000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">
        <v>8000</v>
      </c>
      <c r="P79" s="1">
        <v>400</v>
      </c>
      <c r="Q79" s="1">
        <v>7600</v>
      </c>
      <c r="R79" s="10">
        <v>0</v>
      </c>
      <c r="S79" s="45"/>
    </row>
    <row r="80" spans="1:19" s="22" customFormat="1" ht="45" customHeight="1" x14ac:dyDescent="0.2">
      <c r="A80" s="11">
        <v>60</v>
      </c>
      <c r="B80" s="1" t="s">
        <v>38</v>
      </c>
      <c r="C80" s="3" t="s">
        <v>122</v>
      </c>
      <c r="D80" s="1" t="s">
        <v>40</v>
      </c>
      <c r="E80" s="3" t="s">
        <v>114</v>
      </c>
      <c r="F80" s="10">
        <v>0</v>
      </c>
      <c r="G80" s="10">
        <v>0</v>
      </c>
      <c r="H80" s="1">
        <v>5000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">
        <v>5000</v>
      </c>
      <c r="P80" s="1">
        <v>250</v>
      </c>
      <c r="Q80" s="1">
        <v>4750</v>
      </c>
      <c r="R80" s="10">
        <v>0</v>
      </c>
      <c r="S80" s="45"/>
    </row>
    <row r="81" spans="1:19" s="22" customFormat="1" ht="45" customHeight="1" x14ac:dyDescent="0.2">
      <c r="A81" s="11">
        <v>61</v>
      </c>
      <c r="B81" s="1" t="s">
        <v>38</v>
      </c>
      <c r="C81" s="3" t="s">
        <v>123</v>
      </c>
      <c r="D81" s="1" t="s">
        <v>40</v>
      </c>
      <c r="E81" s="3" t="s">
        <v>93</v>
      </c>
      <c r="F81" s="10">
        <v>0</v>
      </c>
      <c r="G81" s="10">
        <v>0</v>
      </c>
      <c r="H81" s="1">
        <v>6000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">
        <v>6000</v>
      </c>
      <c r="P81" s="1">
        <v>300</v>
      </c>
      <c r="Q81" s="1">
        <v>5700</v>
      </c>
      <c r="R81" s="10">
        <v>0</v>
      </c>
      <c r="S81" s="45"/>
    </row>
    <row r="82" spans="1:19" s="22" customFormat="1" ht="45" customHeight="1" x14ac:dyDescent="0.2">
      <c r="A82" s="11">
        <v>62</v>
      </c>
      <c r="B82" s="1" t="s">
        <v>38</v>
      </c>
      <c r="C82" s="3" t="s">
        <v>124</v>
      </c>
      <c r="D82" s="1" t="s">
        <v>40</v>
      </c>
      <c r="E82" s="3" t="s">
        <v>114</v>
      </c>
      <c r="F82" s="10">
        <v>0</v>
      </c>
      <c r="G82" s="10">
        <v>0</v>
      </c>
      <c r="H82" s="1">
        <v>5000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">
        <v>5000</v>
      </c>
      <c r="P82" s="1">
        <v>250</v>
      </c>
      <c r="Q82" s="1">
        <v>4750</v>
      </c>
      <c r="R82" s="10">
        <v>0</v>
      </c>
      <c r="S82" s="45"/>
    </row>
    <row r="83" spans="1:19" s="22" customFormat="1" ht="45" customHeight="1" x14ac:dyDescent="0.2">
      <c r="A83" s="11">
        <v>63</v>
      </c>
      <c r="B83" s="1" t="s">
        <v>38</v>
      </c>
      <c r="C83" s="3" t="s">
        <v>125</v>
      </c>
      <c r="D83" s="1" t="s">
        <v>40</v>
      </c>
      <c r="E83" s="3" t="s">
        <v>101</v>
      </c>
      <c r="F83" s="10">
        <v>0</v>
      </c>
      <c r="G83" s="10">
        <v>0</v>
      </c>
      <c r="H83" s="1">
        <v>6100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">
        <v>6100</v>
      </c>
      <c r="P83" s="1">
        <v>305</v>
      </c>
      <c r="Q83" s="1">
        <v>5795</v>
      </c>
      <c r="R83" s="10">
        <v>0</v>
      </c>
      <c r="S83" s="45"/>
    </row>
    <row r="84" spans="1:19" s="22" customFormat="1" ht="45" customHeight="1" x14ac:dyDescent="0.2">
      <c r="A84" s="11">
        <v>64</v>
      </c>
      <c r="B84" s="1" t="s">
        <v>38</v>
      </c>
      <c r="C84" s="3" t="s">
        <v>126</v>
      </c>
      <c r="D84" s="1" t="s">
        <v>49</v>
      </c>
      <c r="E84" s="3" t="s">
        <v>93</v>
      </c>
      <c r="F84" s="10">
        <v>0</v>
      </c>
      <c r="G84" s="10">
        <v>0</v>
      </c>
      <c r="H84" s="1">
        <v>6000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">
        <v>6000</v>
      </c>
      <c r="P84" s="1">
        <v>300</v>
      </c>
      <c r="Q84" s="1">
        <v>5700</v>
      </c>
      <c r="R84" s="10">
        <v>0</v>
      </c>
      <c r="S84" s="45"/>
    </row>
    <row r="85" spans="1:19" s="22" customFormat="1" ht="45" customHeight="1" x14ac:dyDescent="0.2">
      <c r="A85" s="11">
        <v>65</v>
      </c>
      <c r="B85" s="1" t="s">
        <v>38</v>
      </c>
      <c r="C85" s="3" t="s">
        <v>127</v>
      </c>
      <c r="D85" s="1" t="s">
        <v>49</v>
      </c>
      <c r="E85" s="3" t="s">
        <v>114</v>
      </c>
      <c r="F85" s="10">
        <v>0</v>
      </c>
      <c r="G85" s="10">
        <v>0</v>
      </c>
      <c r="H85" s="1">
        <v>5000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">
        <v>5000</v>
      </c>
      <c r="P85" s="1">
        <v>250</v>
      </c>
      <c r="Q85" s="1">
        <v>4750</v>
      </c>
      <c r="R85" s="10">
        <v>0</v>
      </c>
      <c r="S85" s="45"/>
    </row>
    <row r="86" spans="1:19" s="22" customFormat="1" ht="45" customHeight="1" x14ac:dyDescent="0.2">
      <c r="A86" s="11">
        <v>66</v>
      </c>
      <c r="B86" s="1" t="s">
        <v>38</v>
      </c>
      <c r="C86" s="3" t="s">
        <v>128</v>
      </c>
      <c r="D86" s="1" t="s">
        <v>49</v>
      </c>
      <c r="E86" s="3" t="s">
        <v>114</v>
      </c>
      <c r="F86" s="10">
        <v>0</v>
      </c>
      <c r="G86" s="10">
        <v>0</v>
      </c>
      <c r="H86" s="1">
        <v>7000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">
        <v>7000</v>
      </c>
      <c r="P86" s="1">
        <v>350</v>
      </c>
      <c r="Q86" s="1">
        <v>6650</v>
      </c>
      <c r="R86" s="10">
        <v>0</v>
      </c>
      <c r="S86" s="45"/>
    </row>
    <row r="87" spans="1:19" s="22" customFormat="1" ht="45" customHeight="1" x14ac:dyDescent="0.2">
      <c r="A87" s="11">
        <v>67</v>
      </c>
      <c r="B87" s="1" t="s">
        <v>38</v>
      </c>
      <c r="C87" s="3" t="s">
        <v>129</v>
      </c>
      <c r="D87" s="1" t="s">
        <v>40</v>
      </c>
      <c r="E87" s="3" t="s">
        <v>316</v>
      </c>
      <c r="F87" s="10">
        <v>0</v>
      </c>
      <c r="G87" s="10">
        <v>0</v>
      </c>
      <c r="H87" s="1">
        <v>9000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">
        <v>9000</v>
      </c>
      <c r="P87" s="1">
        <v>450</v>
      </c>
      <c r="Q87" s="1">
        <v>8550</v>
      </c>
      <c r="R87" s="10">
        <v>0</v>
      </c>
      <c r="S87" s="45"/>
    </row>
    <row r="88" spans="1:19" s="22" customFormat="1" ht="45" customHeight="1" x14ac:dyDescent="0.2">
      <c r="A88" s="11">
        <v>68</v>
      </c>
      <c r="B88" s="1" t="s">
        <v>38</v>
      </c>
      <c r="C88" s="3" t="s">
        <v>130</v>
      </c>
      <c r="D88" s="1" t="s">
        <v>49</v>
      </c>
      <c r="E88" s="3" t="s">
        <v>131</v>
      </c>
      <c r="F88" s="10">
        <v>0</v>
      </c>
      <c r="G88" s="10">
        <v>0</v>
      </c>
      <c r="H88" s="1">
        <v>7000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">
        <v>5000</v>
      </c>
      <c r="P88" s="1">
        <v>350</v>
      </c>
      <c r="Q88" s="1">
        <v>6650</v>
      </c>
      <c r="R88" s="10">
        <v>0</v>
      </c>
      <c r="S88" s="45"/>
    </row>
    <row r="89" spans="1:19" s="22" customFormat="1" ht="45" customHeight="1" x14ac:dyDescent="0.2">
      <c r="A89" s="11">
        <v>69</v>
      </c>
      <c r="B89" s="1" t="s">
        <v>38</v>
      </c>
      <c r="C89" s="3" t="s">
        <v>132</v>
      </c>
      <c r="D89" s="1" t="s">
        <v>40</v>
      </c>
      <c r="E89" s="3" t="s">
        <v>133</v>
      </c>
      <c r="F89" s="10">
        <v>0</v>
      </c>
      <c r="G89" s="10">
        <v>0</v>
      </c>
      <c r="H89" s="1">
        <v>6000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">
        <v>6000</v>
      </c>
      <c r="P89" s="1">
        <v>300</v>
      </c>
      <c r="Q89" s="1">
        <v>5700</v>
      </c>
      <c r="R89" s="10">
        <v>0</v>
      </c>
      <c r="S89" s="45"/>
    </row>
    <row r="90" spans="1:19" s="22" customFormat="1" ht="45" customHeight="1" x14ac:dyDescent="0.2">
      <c r="A90" s="11">
        <v>70</v>
      </c>
      <c r="B90" s="1" t="s">
        <v>38</v>
      </c>
      <c r="C90" s="3" t="s">
        <v>134</v>
      </c>
      <c r="D90" s="1" t="s">
        <v>49</v>
      </c>
      <c r="E90" s="3" t="s">
        <v>93</v>
      </c>
      <c r="F90" s="10">
        <v>0</v>
      </c>
      <c r="G90" s="10">
        <v>0</v>
      </c>
      <c r="H90" s="1">
        <v>6000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">
        <v>6000</v>
      </c>
      <c r="P90" s="1">
        <v>300</v>
      </c>
      <c r="Q90" s="1">
        <v>5700</v>
      </c>
      <c r="R90" s="10">
        <v>0</v>
      </c>
      <c r="S90" s="45"/>
    </row>
    <row r="91" spans="1:19" s="22" customFormat="1" ht="45" customHeight="1" x14ac:dyDescent="0.2">
      <c r="A91" s="11">
        <v>71</v>
      </c>
      <c r="B91" s="1" t="s">
        <v>38</v>
      </c>
      <c r="C91" s="3" t="s">
        <v>135</v>
      </c>
      <c r="D91" s="1" t="s">
        <v>40</v>
      </c>
      <c r="E91" s="3" t="s">
        <v>93</v>
      </c>
      <c r="F91" s="10">
        <v>0</v>
      </c>
      <c r="G91" s="10">
        <v>0</v>
      </c>
      <c r="H91" s="1">
        <v>6000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">
        <v>6000</v>
      </c>
      <c r="P91" s="1">
        <v>300</v>
      </c>
      <c r="Q91" s="1">
        <v>5700</v>
      </c>
      <c r="R91" s="10">
        <v>0</v>
      </c>
      <c r="S91" s="45"/>
    </row>
    <row r="92" spans="1:19" s="22" customFormat="1" ht="45" customHeight="1" x14ac:dyDescent="0.2">
      <c r="A92" s="11">
        <v>72</v>
      </c>
      <c r="B92" s="1" t="s">
        <v>38</v>
      </c>
      <c r="C92" s="3" t="s">
        <v>136</v>
      </c>
      <c r="D92" s="1" t="s">
        <v>40</v>
      </c>
      <c r="E92" s="3" t="s">
        <v>365</v>
      </c>
      <c r="F92" s="10">
        <v>0</v>
      </c>
      <c r="G92" s="10">
        <v>0</v>
      </c>
      <c r="H92" s="1">
        <v>8000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">
        <v>8000</v>
      </c>
      <c r="P92" s="1">
        <v>400</v>
      </c>
      <c r="Q92" s="1">
        <v>7600</v>
      </c>
      <c r="R92" s="10">
        <v>0</v>
      </c>
      <c r="S92" s="45"/>
    </row>
    <row r="93" spans="1:19" s="22" customFormat="1" ht="45" customHeight="1" x14ac:dyDescent="0.2">
      <c r="A93" s="11">
        <v>73</v>
      </c>
      <c r="B93" s="1" t="s">
        <v>38</v>
      </c>
      <c r="C93" s="3" t="s">
        <v>137</v>
      </c>
      <c r="D93" s="1" t="s">
        <v>40</v>
      </c>
      <c r="E93" s="3" t="s">
        <v>93</v>
      </c>
      <c r="F93" s="10">
        <v>0</v>
      </c>
      <c r="G93" s="10">
        <v>0</v>
      </c>
      <c r="H93" s="1">
        <v>6000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">
        <v>6000</v>
      </c>
      <c r="P93" s="1">
        <v>300</v>
      </c>
      <c r="Q93" s="1">
        <v>5700</v>
      </c>
      <c r="R93" s="10">
        <v>0</v>
      </c>
      <c r="S93" s="45"/>
    </row>
    <row r="94" spans="1:19" s="22" customFormat="1" ht="45" customHeight="1" x14ac:dyDescent="0.2">
      <c r="A94" s="11">
        <v>74</v>
      </c>
      <c r="B94" s="1" t="s">
        <v>38</v>
      </c>
      <c r="C94" s="3" t="s">
        <v>138</v>
      </c>
      <c r="D94" s="1" t="s">
        <v>40</v>
      </c>
      <c r="E94" s="3" t="s">
        <v>93</v>
      </c>
      <c r="F94" s="10">
        <v>0</v>
      </c>
      <c r="G94" s="10">
        <v>0</v>
      </c>
      <c r="H94" s="1">
        <v>6000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">
        <v>6000</v>
      </c>
      <c r="P94" s="1">
        <v>300</v>
      </c>
      <c r="Q94" s="1">
        <v>5700</v>
      </c>
      <c r="R94" s="10">
        <v>0</v>
      </c>
      <c r="S94" s="45"/>
    </row>
    <row r="95" spans="1:19" s="22" customFormat="1" ht="45" customHeight="1" x14ac:dyDescent="0.2">
      <c r="A95" s="11">
        <v>75</v>
      </c>
      <c r="B95" s="1" t="s">
        <v>38</v>
      </c>
      <c r="C95" s="3" t="s">
        <v>139</v>
      </c>
      <c r="D95" s="1" t="s">
        <v>40</v>
      </c>
      <c r="E95" s="3" t="s">
        <v>101</v>
      </c>
      <c r="F95" s="10">
        <v>0</v>
      </c>
      <c r="G95" s="10">
        <v>0</v>
      </c>
      <c r="H95" s="1">
        <v>8000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">
        <v>8000</v>
      </c>
      <c r="P95" s="1">
        <v>400</v>
      </c>
      <c r="Q95" s="1">
        <v>7600</v>
      </c>
      <c r="R95" s="10">
        <v>0</v>
      </c>
      <c r="S95" s="45"/>
    </row>
    <row r="96" spans="1:19" s="22" customFormat="1" ht="45" customHeight="1" x14ac:dyDescent="0.2">
      <c r="A96" s="11">
        <v>76</v>
      </c>
      <c r="B96" s="1" t="s">
        <v>38</v>
      </c>
      <c r="C96" s="3" t="s">
        <v>140</v>
      </c>
      <c r="D96" s="1" t="s">
        <v>40</v>
      </c>
      <c r="E96" s="3" t="s">
        <v>101</v>
      </c>
      <c r="F96" s="10">
        <v>0</v>
      </c>
      <c r="G96" s="10">
        <v>0</v>
      </c>
      <c r="H96" s="1">
        <v>6100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">
        <v>6100</v>
      </c>
      <c r="P96" s="1">
        <v>305</v>
      </c>
      <c r="Q96" s="1">
        <v>5795</v>
      </c>
      <c r="R96" s="10">
        <v>0</v>
      </c>
      <c r="S96" s="45"/>
    </row>
    <row r="97" spans="1:19" s="22" customFormat="1" ht="45" customHeight="1" x14ac:dyDescent="0.2">
      <c r="A97" s="11">
        <v>77</v>
      </c>
      <c r="B97" s="1" t="s">
        <v>38</v>
      </c>
      <c r="C97" s="3" t="s">
        <v>141</v>
      </c>
      <c r="D97" s="1" t="s">
        <v>40</v>
      </c>
      <c r="E97" s="3" t="s">
        <v>93</v>
      </c>
      <c r="F97" s="10">
        <v>0</v>
      </c>
      <c r="G97" s="10">
        <v>0</v>
      </c>
      <c r="H97" s="1">
        <v>6000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">
        <v>6000</v>
      </c>
      <c r="P97" s="1">
        <v>300</v>
      </c>
      <c r="Q97" s="1">
        <v>5700</v>
      </c>
      <c r="R97" s="10">
        <v>0</v>
      </c>
      <c r="S97" s="45"/>
    </row>
    <row r="98" spans="1:19" s="22" customFormat="1" ht="45" customHeight="1" x14ac:dyDescent="0.2">
      <c r="A98" s="11">
        <v>78</v>
      </c>
      <c r="B98" s="1" t="s">
        <v>38</v>
      </c>
      <c r="C98" s="3" t="s">
        <v>142</v>
      </c>
      <c r="D98" s="1" t="s">
        <v>40</v>
      </c>
      <c r="E98" s="3" t="s">
        <v>143</v>
      </c>
      <c r="F98" s="10">
        <v>0</v>
      </c>
      <c r="G98" s="10">
        <v>0</v>
      </c>
      <c r="H98" s="1">
        <v>9000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">
        <v>9000</v>
      </c>
      <c r="P98" s="1">
        <v>450</v>
      </c>
      <c r="Q98" s="1">
        <v>8550</v>
      </c>
      <c r="R98" s="10">
        <v>0</v>
      </c>
      <c r="S98" s="45"/>
    </row>
    <row r="99" spans="1:19" s="22" customFormat="1" ht="45" customHeight="1" x14ac:dyDescent="0.2">
      <c r="A99" s="11">
        <v>79</v>
      </c>
      <c r="B99" s="1" t="s">
        <v>38</v>
      </c>
      <c r="C99" s="3" t="s">
        <v>144</v>
      </c>
      <c r="D99" s="1" t="s">
        <v>49</v>
      </c>
      <c r="E99" s="3" t="s">
        <v>101</v>
      </c>
      <c r="F99" s="10">
        <v>0</v>
      </c>
      <c r="G99" s="10">
        <v>0</v>
      </c>
      <c r="H99" s="1">
        <v>6100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">
        <v>6100</v>
      </c>
      <c r="P99" s="1">
        <v>305</v>
      </c>
      <c r="Q99" s="1">
        <v>5795</v>
      </c>
      <c r="R99" s="10">
        <v>0</v>
      </c>
      <c r="S99" s="45"/>
    </row>
    <row r="100" spans="1:19" s="22" customFormat="1" ht="45" customHeight="1" x14ac:dyDescent="0.2">
      <c r="A100" s="11">
        <v>80</v>
      </c>
      <c r="B100" s="1" t="s">
        <v>38</v>
      </c>
      <c r="C100" s="3" t="s">
        <v>145</v>
      </c>
      <c r="D100" s="1" t="s">
        <v>40</v>
      </c>
      <c r="E100" s="3" t="s">
        <v>107</v>
      </c>
      <c r="F100" s="10">
        <v>0</v>
      </c>
      <c r="G100" s="10">
        <v>0</v>
      </c>
      <c r="H100" s="1">
        <v>7000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">
        <v>7000</v>
      </c>
      <c r="P100" s="1">
        <v>350</v>
      </c>
      <c r="Q100" s="1">
        <v>6650</v>
      </c>
      <c r="R100" s="10">
        <v>0</v>
      </c>
      <c r="S100" s="45"/>
    </row>
    <row r="101" spans="1:19" s="22" customFormat="1" ht="45" customHeight="1" x14ac:dyDescent="0.2">
      <c r="A101" s="11">
        <v>81</v>
      </c>
      <c r="B101" s="1" t="s">
        <v>38</v>
      </c>
      <c r="C101" s="3" t="s">
        <v>146</v>
      </c>
      <c r="D101" s="1" t="s">
        <v>49</v>
      </c>
      <c r="E101" s="3" t="s">
        <v>114</v>
      </c>
      <c r="F101" s="10">
        <v>0</v>
      </c>
      <c r="G101" s="10">
        <v>0</v>
      </c>
      <c r="H101" s="1">
        <v>7000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">
        <v>7000</v>
      </c>
      <c r="P101" s="1">
        <v>350</v>
      </c>
      <c r="Q101" s="1">
        <v>6650</v>
      </c>
      <c r="R101" s="10">
        <v>0</v>
      </c>
      <c r="S101" s="45"/>
    </row>
    <row r="102" spans="1:19" s="22" customFormat="1" ht="45" customHeight="1" x14ac:dyDescent="0.2">
      <c r="A102" s="11">
        <v>82</v>
      </c>
      <c r="B102" s="1" t="s">
        <v>38</v>
      </c>
      <c r="C102" s="3" t="s">
        <v>147</v>
      </c>
      <c r="D102" s="1" t="s">
        <v>49</v>
      </c>
      <c r="E102" s="3" t="s">
        <v>107</v>
      </c>
      <c r="F102" s="10">
        <v>0</v>
      </c>
      <c r="G102" s="10">
        <v>0</v>
      </c>
      <c r="H102" s="1">
        <v>7000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">
        <v>7000</v>
      </c>
      <c r="P102" s="1">
        <v>350</v>
      </c>
      <c r="Q102" s="1">
        <v>6650</v>
      </c>
      <c r="R102" s="10">
        <v>0</v>
      </c>
      <c r="S102" s="45"/>
    </row>
    <row r="103" spans="1:19" s="22" customFormat="1" ht="45" customHeight="1" x14ac:dyDescent="0.2">
      <c r="A103" s="11">
        <v>83</v>
      </c>
      <c r="B103" s="1" t="s">
        <v>38</v>
      </c>
      <c r="C103" s="3" t="s">
        <v>148</v>
      </c>
      <c r="D103" s="1" t="s">
        <v>40</v>
      </c>
      <c r="E103" s="3" t="s">
        <v>93</v>
      </c>
      <c r="F103" s="10">
        <v>0</v>
      </c>
      <c r="G103" s="10">
        <v>0</v>
      </c>
      <c r="H103" s="1">
        <v>8000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">
        <v>8000</v>
      </c>
      <c r="P103" s="1">
        <v>400</v>
      </c>
      <c r="Q103" s="1">
        <v>7600</v>
      </c>
      <c r="R103" s="10">
        <v>0</v>
      </c>
      <c r="S103" s="45"/>
    </row>
    <row r="104" spans="1:19" s="22" customFormat="1" ht="45" customHeight="1" x14ac:dyDescent="0.2">
      <c r="A104" s="11">
        <v>84</v>
      </c>
      <c r="B104" s="1" t="s">
        <v>38</v>
      </c>
      <c r="C104" s="3" t="s">
        <v>149</v>
      </c>
      <c r="D104" s="1" t="s">
        <v>40</v>
      </c>
      <c r="E104" s="3" t="s">
        <v>274</v>
      </c>
      <c r="F104" s="10">
        <v>0</v>
      </c>
      <c r="G104" s="10">
        <v>0</v>
      </c>
      <c r="H104" s="1">
        <v>11000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">
        <v>11000</v>
      </c>
      <c r="P104" s="1">
        <v>550</v>
      </c>
      <c r="Q104" s="1">
        <v>10450</v>
      </c>
      <c r="R104" s="10">
        <v>0</v>
      </c>
      <c r="S104" s="45"/>
    </row>
    <row r="105" spans="1:19" s="22" customFormat="1" ht="45" customHeight="1" x14ac:dyDescent="0.2">
      <c r="A105" s="11">
        <v>85</v>
      </c>
      <c r="B105" s="1" t="s">
        <v>38</v>
      </c>
      <c r="C105" s="3" t="s">
        <v>150</v>
      </c>
      <c r="D105" s="1" t="s">
        <v>40</v>
      </c>
      <c r="E105" s="3" t="s">
        <v>114</v>
      </c>
      <c r="F105" s="10">
        <v>0</v>
      </c>
      <c r="G105" s="10">
        <v>0</v>
      </c>
      <c r="H105" s="1">
        <v>8000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">
        <v>8000</v>
      </c>
      <c r="P105" s="1">
        <v>400</v>
      </c>
      <c r="Q105" s="1">
        <v>7600</v>
      </c>
      <c r="R105" s="10">
        <v>0</v>
      </c>
      <c r="S105" s="45"/>
    </row>
    <row r="106" spans="1:19" s="22" customFormat="1" ht="45" customHeight="1" x14ac:dyDescent="0.2">
      <c r="A106" s="11">
        <v>86</v>
      </c>
      <c r="B106" s="1" t="s">
        <v>38</v>
      </c>
      <c r="C106" s="3" t="s">
        <v>151</v>
      </c>
      <c r="D106" s="1" t="s">
        <v>40</v>
      </c>
      <c r="E106" s="3" t="s">
        <v>152</v>
      </c>
      <c r="F106" s="10">
        <v>0</v>
      </c>
      <c r="G106" s="10">
        <v>0</v>
      </c>
      <c r="H106" s="1">
        <v>7000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">
        <v>7000</v>
      </c>
      <c r="P106" s="1">
        <v>350</v>
      </c>
      <c r="Q106" s="1">
        <v>6650</v>
      </c>
      <c r="R106" s="10">
        <v>0</v>
      </c>
      <c r="S106" s="45"/>
    </row>
    <row r="107" spans="1:19" s="22" customFormat="1" ht="45" customHeight="1" x14ac:dyDescent="0.2">
      <c r="A107" s="11">
        <v>87</v>
      </c>
      <c r="B107" s="1" t="s">
        <v>38</v>
      </c>
      <c r="C107" s="3" t="s">
        <v>153</v>
      </c>
      <c r="D107" s="1" t="s">
        <v>40</v>
      </c>
      <c r="E107" s="3" t="s">
        <v>154</v>
      </c>
      <c r="F107" s="10">
        <v>0</v>
      </c>
      <c r="G107" s="10">
        <v>0</v>
      </c>
      <c r="H107" s="1">
        <v>6000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">
        <v>6000</v>
      </c>
      <c r="P107" s="1">
        <v>300</v>
      </c>
      <c r="Q107" s="1">
        <v>5700</v>
      </c>
      <c r="R107" s="10">
        <v>0</v>
      </c>
      <c r="S107" s="45"/>
    </row>
    <row r="108" spans="1:19" s="22" customFormat="1" ht="45" customHeight="1" x14ac:dyDescent="0.2">
      <c r="A108" s="11">
        <v>88</v>
      </c>
      <c r="B108" s="1" t="s">
        <v>38</v>
      </c>
      <c r="C108" s="3" t="s">
        <v>155</v>
      </c>
      <c r="D108" s="1" t="s">
        <v>40</v>
      </c>
      <c r="E108" s="3" t="s">
        <v>154</v>
      </c>
      <c r="F108" s="10">
        <v>0</v>
      </c>
      <c r="G108" s="10">
        <v>0</v>
      </c>
      <c r="H108" s="1">
        <v>6000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">
        <v>6000</v>
      </c>
      <c r="P108" s="1">
        <v>300</v>
      </c>
      <c r="Q108" s="1">
        <v>5700</v>
      </c>
      <c r="R108" s="10">
        <v>0</v>
      </c>
      <c r="S108" s="45"/>
    </row>
    <row r="109" spans="1:19" s="22" customFormat="1" ht="45" customHeight="1" x14ac:dyDescent="0.2">
      <c r="A109" s="11">
        <v>89</v>
      </c>
      <c r="B109" s="1" t="s">
        <v>38</v>
      </c>
      <c r="C109" s="3" t="s">
        <v>156</v>
      </c>
      <c r="D109" s="1" t="s">
        <v>40</v>
      </c>
      <c r="E109" s="3" t="s">
        <v>154</v>
      </c>
      <c r="F109" s="10">
        <v>0</v>
      </c>
      <c r="G109" s="10">
        <v>0</v>
      </c>
      <c r="H109" s="1">
        <v>7000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">
        <v>7000</v>
      </c>
      <c r="P109" s="1">
        <v>350</v>
      </c>
      <c r="Q109" s="1">
        <v>6650</v>
      </c>
      <c r="R109" s="10">
        <v>0</v>
      </c>
      <c r="S109" s="45"/>
    </row>
    <row r="110" spans="1:19" s="22" customFormat="1" ht="45" customHeight="1" x14ac:dyDescent="0.2">
      <c r="A110" s="11">
        <v>90</v>
      </c>
      <c r="B110" s="1" t="s">
        <v>38</v>
      </c>
      <c r="C110" s="3" t="s">
        <v>157</v>
      </c>
      <c r="D110" s="1" t="s">
        <v>49</v>
      </c>
      <c r="E110" s="3" t="s">
        <v>158</v>
      </c>
      <c r="F110" s="10">
        <v>0</v>
      </c>
      <c r="G110" s="10">
        <v>0</v>
      </c>
      <c r="H110" s="1">
        <v>6000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">
        <v>6000</v>
      </c>
      <c r="P110" s="10">
        <v>0</v>
      </c>
      <c r="Q110" s="1">
        <v>6000</v>
      </c>
      <c r="R110" s="10">
        <v>0</v>
      </c>
      <c r="S110" s="45"/>
    </row>
    <row r="111" spans="1:19" s="22" customFormat="1" ht="45" customHeight="1" x14ac:dyDescent="0.2">
      <c r="A111" s="11">
        <v>91</v>
      </c>
      <c r="B111" s="1" t="s">
        <v>38</v>
      </c>
      <c r="C111" s="3" t="s">
        <v>159</v>
      </c>
      <c r="D111" s="1" t="s">
        <v>49</v>
      </c>
      <c r="E111" s="3" t="s">
        <v>158</v>
      </c>
      <c r="F111" s="10">
        <v>0</v>
      </c>
      <c r="G111" s="10">
        <v>0</v>
      </c>
      <c r="H111" s="1">
        <v>7000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">
        <v>7000</v>
      </c>
      <c r="P111" s="1">
        <v>350</v>
      </c>
      <c r="Q111" s="1">
        <v>6650</v>
      </c>
      <c r="R111" s="10">
        <v>0</v>
      </c>
      <c r="S111" s="45"/>
    </row>
    <row r="112" spans="1:19" s="22" customFormat="1" ht="45" customHeight="1" x14ac:dyDescent="0.2">
      <c r="A112" s="11">
        <v>92</v>
      </c>
      <c r="B112" s="1" t="s">
        <v>38</v>
      </c>
      <c r="C112" s="3" t="s">
        <v>160</v>
      </c>
      <c r="D112" s="1" t="s">
        <v>49</v>
      </c>
      <c r="E112" s="3" t="s">
        <v>158</v>
      </c>
      <c r="F112" s="10">
        <v>0</v>
      </c>
      <c r="G112" s="10">
        <v>0</v>
      </c>
      <c r="H112" s="1">
        <v>6000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">
        <v>6000</v>
      </c>
      <c r="P112" s="1">
        <v>300</v>
      </c>
      <c r="Q112" s="1">
        <v>5700</v>
      </c>
      <c r="R112" s="10">
        <v>0</v>
      </c>
      <c r="S112" s="45"/>
    </row>
    <row r="113" spans="1:19" s="22" customFormat="1" ht="45" customHeight="1" x14ac:dyDescent="0.2">
      <c r="A113" s="11">
        <v>93</v>
      </c>
      <c r="B113" s="1" t="s">
        <v>38</v>
      </c>
      <c r="C113" s="3" t="s">
        <v>161</v>
      </c>
      <c r="D113" s="1" t="s">
        <v>49</v>
      </c>
      <c r="E113" s="3" t="s">
        <v>158</v>
      </c>
      <c r="F113" s="10">
        <v>0</v>
      </c>
      <c r="G113" s="10">
        <v>0</v>
      </c>
      <c r="H113" s="1">
        <v>7000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">
        <v>7000</v>
      </c>
      <c r="P113" s="1">
        <v>350</v>
      </c>
      <c r="Q113" s="1">
        <v>6650</v>
      </c>
      <c r="R113" s="10">
        <v>0</v>
      </c>
      <c r="S113" s="45"/>
    </row>
    <row r="114" spans="1:19" s="22" customFormat="1" ht="45" customHeight="1" x14ac:dyDescent="0.2">
      <c r="A114" s="11">
        <v>94</v>
      </c>
      <c r="B114" s="1" t="s">
        <v>38</v>
      </c>
      <c r="C114" s="3" t="s">
        <v>162</v>
      </c>
      <c r="D114" s="1" t="s">
        <v>40</v>
      </c>
      <c r="E114" s="3" t="s">
        <v>163</v>
      </c>
      <c r="F114" s="10">
        <v>0</v>
      </c>
      <c r="G114" s="10">
        <v>0</v>
      </c>
      <c r="H114" s="1">
        <v>7000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">
        <v>7000</v>
      </c>
      <c r="P114" s="1">
        <v>350</v>
      </c>
      <c r="Q114" s="1">
        <v>6650</v>
      </c>
      <c r="R114" s="10">
        <v>0</v>
      </c>
      <c r="S114" s="45"/>
    </row>
    <row r="115" spans="1:19" s="22" customFormat="1" ht="45" customHeight="1" x14ac:dyDescent="0.2">
      <c r="A115" s="11">
        <v>95</v>
      </c>
      <c r="B115" s="1" t="s">
        <v>38</v>
      </c>
      <c r="C115" s="3" t="s">
        <v>164</v>
      </c>
      <c r="D115" s="1" t="s">
        <v>49</v>
      </c>
      <c r="E115" s="3" t="s">
        <v>163</v>
      </c>
      <c r="F115" s="10">
        <v>0</v>
      </c>
      <c r="G115" s="10">
        <v>0</v>
      </c>
      <c r="H115" s="1">
        <v>7000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">
        <v>7000</v>
      </c>
      <c r="P115" s="1">
        <v>350</v>
      </c>
      <c r="Q115" s="1">
        <v>6650</v>
      </c>
      <c r="R115" s="10">
        <v>0</v>
      </c>
      <c r="S115" s="45"/>
    </row>
    <row r="116" spans="1:19" s="22" customFormat="1" ht="45" customHeight="1" x14ac:dyDescent="0.2">
      <c r="A116" s="11">
        <v>96</v>
      </c>
      <c r="B116" s="1" t="s">
        <v>38</v>
      </c>
      <c r="C116" s="3" t="s">
        <v>165</v>
      </c>
      <c r="D116" s="1" t="s">
        <v>49</v>
      </c>
      <c r="E116" s="3" t="s">
        <v>166</v>
      </c>
      <c r="F116" s="10">
        <v>0</v>
      </c>
      <c r="G116" s="10">
        <v>0</v>
      </c>
      <c r="H116" s="1">
        <v>6000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">
        <v>6000</v>
      </c>
      <c r="P116" s="1">
        <v>300</v>
      </c>
      <c r="Q116" s="1">
        <v>5700</v>
      </c>
      <c r="R116" s="10">
        <v>0</v>
      </c>
      <c r="S116" s="45"/>
    </row>
    <row r="117" spans="1:19" s="22" customFormat="1" ht="45" customHeight="1" x14ac:dyDescent="0.2">
      <c r="A117" s="11">
        <v>97</v>
      </c>
      <c r="B117" s="1" t="s">
        <v>38</v>
      </c>
      <c r="C117" s="3" t="s">
        <v>167</v>
      </c>
      <c r="D117" s="1" t="s">
        <v>49</v>
      </c>
      <c r="E117" s="3" t="s">
        <v>166</v>
      </c>
      <c r="F117" s="10">
        <v>0</v>
      </c>
      <c r="G117" s="10">
        <v>0</v>
      </c>
      <c r="H117" s="1">
        <v>7000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">
        <v>7000</v>
      </c>
      <c r="P117" s="1">
        <v>350</v>
      </c>
      <c r="Q117" s="1">
        <v>6650</v>
      </c>
      <c r="R117" s="10">
        <v>0</v>
      </c>
      <c r="S117" s="45"/>
    </row>
    <row r="118" spans="1:19" s="22" customFormat="1" ht="45" customHeight="1" x14ac:dyDescent="0.2">
      <c r="A118" s="11">
        <v>98</v>
      </c>
      <c r="B118" s="1" t="s">
        <v>38</v>
      </c>
      <c r="C118" s="3" t="s">
        <v>168</v>
      </c>
      <c r="D118" s="1" t="s">
        <v>49</v>
      </c>
      <c r="E118" s="3" t="s">
        <v>166</v>
      </c>
      <c r="F118" s="10">
        <v>0</v>
      </c>
      <c r="G118" s="10">
        <v>0</v>
      </c>
      <c r="H118" s="1">
        <v>6000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">
        <v>6000</v>
      </c>
      <c r="P118" s="1">
        <v>300</v>
      </c>
      <c r="Q118" s="1">
        <v>5700</v>
      </c>
      <c r="R118" s="10">
        <v>0</v>
      </c>
      <c r="S118" s="45"/>
    </row>
    <row r="119" spans="1:19" s="22" customFormat="1" ht="45" customHeight="1" x14ac:dyDescent="0.2">
      <c r="A119" s="11">
        <v>99</v>
      </c>
      <c r="B119" s="1" t="s">
        <v>38</v>
      </c>
      <c r="C119" s="3" t="s">
        <v>169</v>
      </c>
      <c r="D119" s="1" t="s">
        <v>49</v>
      </c>
      <c r="E119" s="3" t="s">
        <v>166</v>
      </c>
      <c r="F119" s="10">
        <v>0</v>
      </c>
      <c r="G119" s="10">
        <v>0</v>
      </c>
      <c r="H119" s="1">
        <v>7000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">
        <v>7000</v>
      </c>
      <c r="P119" s="1">
        <v>350</v>
      </c>
      <c r="Q119" s="1">
        <v>6650</v>
      </c>
      <c r="R119" s="10">
        <v>0</v>
      </c>
      <c r="S119" s="45"/>
    </row>
    <row r="120" spans="1:19" s="22" customFormat="1" ht="45" customHeight="1" x14ac:dyDescent="0.2">
      <c r="A120" s="11">
        <v>100</v>
      </c>
      <c r="B120" s="1" t="s">
        <v>38</v>
      </c>
      <c r="C120" s="3" t="s">
        <v>170</v>
      </c>
      <c r="D120" s="1" t="s">
        <v>49</v>
      </c>
      <c r="E120" s="3" t="s">
        <v>166</v>
      </c>
      <c r="F120" s="10">
        <v>0</v>
      </c>
      <c r="G120" s="10">
        <v>0</v>
      </c>
      <c r="H120" s="1">
        <v>6000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">
        <v>6000</v>
      </c>
      <c r="P120" s="1">
        <v>300</v>
      </c>
      <c r="Q120" s="1">
        <v>5700</v>
      </c>
      <c r="R120" s="10">
        <v>0</v>
      </c>
      <c r="S120" s="45"/>
    </row>
    <row r="121" spans="1:19" s="22" customFormat="1" ht="45" customHeight="1" x14ac:dyDescent="0.2">
      <c r="A121" s="11">
        <v>101</v>
      </c>
      <c r="B121" s="1" t="s">
        <v>38</v>
      </c>
      <c r="C121" s="3" t="s">
        <v>171</v>
      </c>
      <c r="D121" s="1" t="s">
        <v>49</v>
      </c>
      <c r="E121" s="3" t="s">
        <v>166</v>
      </c>
      <c r="F121" s="10">
        <v>0</v>
      </c>
      <c r="G121" s="10">
        <v>0</v>
      </c>
      <c r="H121" s="1">
        <v>6000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">
        <v>6000</v>
      </c>
      <c r="P121" s="1">
        <v>300</v>
      </c>
      <c r="Q121" s="1">
        <v>5700</v>
      </c>
      <c r="R121" s="10">
        <v>0</v>
      </c>
      <c r="S121" s="45"/>
    </row>
    <row r="122" spans="1:19" s="22" customFormat="1" ht="45" customHeight="1" x14ac:dyDescent="0.2">
      <c r="A122" s="11">
        <v>102</v>
      </c>
      <c r="B122" s="1" t="s">
        <v>38</v>
      </c>
      <c r="C122" s="3" t="s">
        <v>172</v>
      </c>
      <c r="D122" s="1" t="s">
        <v>49</v>
      </c>
      <c r="E122" s="3" t="s">
        <v>166</v>
      </c>
      <c r="F122" s="10">
        <v>0</v>
      </c>
      <c r="G122" s="10">
        <v>0</v>
      </c>
      <c r="H122" s="1">
        <v>7000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">
        <v>7000</v>
      </c>
      <c r="P122" s="1">
        <v>350</v>
      </c>
      <c r="Q122" s="1">
        <v>6650</v>
      </c>
      <c r="R122" s="10">
        <v>0</v>
      </c>
      <c r="S122" s="45"/>
    </row>
    <row r="123" spans="1:19" s="22" customFormat="1" ht="45" customHeight="1" x14ac:dyDescent="0.2">
      <c r="A123" s="11">
        <v>103</v>
      </c>
      <c r="B123" s="1" t="s">
        <v>38</v>
      </c>
      <c r="C123" s="3" t="s">
        <v>173</v>
      </c>
      <c r="D123" s="1" t="s">
        <v>49</v>
      </c>
      <c r="E123" s="3" t="s">
        <v>166</v>
      </c>
      <c r="F123" s="10">
        <v>0</v>
      </c>
      <c r="G123" s="10">
        <v>0</v>
      </c>
      <c r="H123" s="1">
        <v>8000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">
        <v>8000</v>
      </c>
      <c r="P123" s="1">
        <v>400</v>
      </c>
      <c r="Q123" s="1">
        <v>7600</v>
      </c>
      <c r="R123" s="10">
        <v>0</v>
      </c>
      <c r="S123" s="45"/>
    </row>
    <row r="124" spans="1:19" s="22" customFormat="1" ht="45" customHeight="1" x14ac:dyDescent="0.2">
      <c r="A124" s="11">
        <v>104</v>
      </c>
      <c r="B124" s="1" t="s">
        <v>38</v>
      </c>
      <c r="C124" s="3" t="s">
        <v>174</v>
      </c>
      <c r="D124" s="1" t="s">
        <v>49</v>
      </c>
      <c r="E124" s="3" t="s">
        <v>166</v>
      </c>
      <c r="F124" s="10">
        <v>0</v>
      </c>
      <c r="G124" s="10">
        <v>0</v>
      </c>
      <c r="H124" s="1">
        <v>7000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">
        <v>7000</v>
      </c>
      <c r="P124" s="1">
        <v>350</v>
      </c>
      <c r="Q124" s="1">
        <v>6650</v>
      </c>
      <c r="R124" s="10">
        <v>0</v>
      </c>
      <c r="S124" s="45"/>
    </row>
    <row r="125" spans="1:19" s="22" customFormat="1" ht="45" customHeight="1" x14ac:dyDescent="0.2">
      <c r="A125" s="11">
        <v>105</v>
      </c>
      <c r="B125" s="1" t="s">
        <v>38</v>
      </c>
      <c r="C125" s="3" t="s">
        <v>175</v>
      </c>
      <c r="D125" s="1" t="s">
        <v>49</v>
      </c>
      <c r="E125" s="3" t="s">
        <v>166</v>
      </c>
      <c r="F125" s="10">
        <v>0</v>
      </c>
      <c r="G125" s="10">
        <v>0</v>
      </c>
      <c r="H125" s="1">
        <v>6000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">
        <v>6000</v>
      </c>
      <c r="P125" s="1">
        <v>300</v>
      </c>
      <c r="Q125" s="1">
        <v>5700</v>
      </c>
      <c r="R125" s="10">
        <v>0</v>
      </c>
      <c r="S125" s="45"/>
    </row>
    <row r="126" spans="1:19" s="22" customFormat="1" ht="45" customHeight="1" x14ac:dyDescent="0.2">
      <c r="A126" s="11">
        <v>106</v>
      </c>
      <c r="B126" s="1" t="s">
        <v>38</v>
      </c>
      <c r="C126" s="3" t="s">
        <v>176</v>
      </c>
      <c r="D126" s="1" t="s">
        <v>49</v>
      </c>
      <c r="E126" s="3" t="s">
        <v>166</v>
      </c>
      <c r="F126" s="10">
        <v>0</v>
      </c>
      <c r="G126" s="10">
        <v>0</v>
      </c>
      <c r="H126" s="1">
        <v>7000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">
        <v>7000</v>
      </c>
      <c r="P126" s="1">
        <v>350</v>
      </c>
      <c r="Q126" s="1">
        <v>6650</v>
      </c>
      <c r="R126" s="10">
        <v>0</v>
      </c>
      <c r="S126" s="45"/>
    </row>
    <row r="127" spans="1:19" s="22" customFormat="1" ht="45" customHeight="1" x14ac:dyDescent="0.2">
      <c r="A127" s="11">
        <v>107</v>
      </c>
      <c r="B127" s="1" t="s">
        <v>38</v>
      </c>
      <c r="C127" s="3" t="s">
        <v>177</v>
      </c>
      <c r="D127" s="1" t="s">
        <v>49</v>
      </c>
      <c r="E127" s="3" t="s">
        <v>166</v>
      </c>
      <c r="F127" s="10">
        <v>0</v>
      </c>
      <c r="G127" s="10">
        <v>0</v>
      </c>
      <c r="H127" s="1">
        <v>7000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">
        <v>7000</v>
      </c>
      <c r="P127" s="1">
        <v>350</v>
      </c>
      <c r="Q127" s="1">
        <v>6650</v>
      </c>
      <c r="R127" s="10">
        <v>0</v>
      </c>
      <c r="S127" s="45"/>
    </row>
    <row r="128" spans="1:19" s="22" customFormat="1" ht="45" customHeight="1" x14ac:dyDescent="0.2">
      <c r="A128" s="11">
        <v>108</v>
      </c>
      <c r="B128" s="1" t="s">
        <v>38</v>
      </c>
      <c r="C128" s="3" t="s">
        <v>178</v>
      </c>
      <c r="D128" s="1" t="s">
        <v>40</v>
      </c>
      <c r="E128" s="3" t="s">
        <v>179</v>
      </c>
      <c r="F128" s="10">
        <v>0</v>
      </c>
      <c r="G128" s="10">
        <v>0</v>
      </c>
      <c r="H128" s="1">
        <v>6000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">
        <v>6000</v>
      </c>
      <c r="P128" s="1">
        <v>300</v>
      </c>
      <c r="Q128" s="1">
        <v>5700</v>
      </c>
      <c r="R128" s="10">
        <v>0</v>
      </c>
      <c r="S128" s="45"/>
    </row>
    <row r="129" spans="1:19" s="22" customFormat="1" ht="45" customHeight="1" x14ac:dyDescent="0.2">
      <c r="A129" s="11">
        <v>109</v>
      </c>
      <c r="B129" s="1" t="s">
        <v>38</v>
      </c>
      <c r="C129" s="3" t="s">
        <v>180</v>
      </c>
      <c r="D129" s="1" t="s">
        <v>40</v>
      </c>
      <c r="E129" s="3" t="s">
        <v>179</v>
      </c>
      <c r="F129" s="10">
        <v>0</v>
      </c>
      <c r="G129" s="10">
        <v>0</v>
      </c>
      <c r="H129" s="1">
        <v>6000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">
        <v>6000</v>
      </c>
      <c r="P129" s="1">
        <v>300</v>
      </c>
      <c r="Q129" s="1">
        <v>5700</v>
      </c>
      <c r="R129" s="10">
        <v>0</v>
      </c>
      <c r="S129" s="45"/>
    </row>
    <row r="130" spans="1:19" s="22" customFormat="1" ht="45" customHeight="1" x14ac:dyDescent="0.2">
      <c r="A130" s="11">
        <v>110</v>
      </c>
      <c r="B130" s="1" t="s">
        <v>38</v>
      </c>
      <c r="C130" s="3" t="s">
        <v>181</v>
      </c>
      <c r="D130" s="1" t="s">
        <v>40</v>
      </c>
      <c r="E130" s="3" t="s">
        <v>179</v>
      </c>
      <c r="F130" s="10">
        <v>0</v>
      </c>
      <c r="G130" s="10">
        <v>0</v>
      </c>
      <c r="H130" s="1">
        <v>7000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">
        <v>7000</v>
      </c>
      <c r="P130" s="1">
        <v>350</v>
      </c>
      <c r="Q130" s="1">
        <v>6650</v>
      </c>
      <c r="R130" s="10">
        <v>0</v>
      </c>
      <c r="S130" s="45"/>
    </row>
    <row r="131" spans="1:19" s="22" customFormat="1" ht="45" customHeight="1" x14ac:dyDescent="0.2">
      <c r="A131" s="11">
        <v>111</v>
      </c>
      <c r="B131" s="1" t="s">
        <v>38</v>
      </c>
      <c r="C131" s="3" t="s">
        <v>182</v>
      </c>
      <c r="D131" s="1" t="s">
        <v>40</v>
      </c>
      <c r="E131" s="3" t="s">
        <v>179</v>
      </c>
      <c r="F131" s="10">
        <v>0</v>
      </c>
      <c r="G131" s="10">
        <v>0</v>
      </c>
      <c r="H131" s="1">
        <v>7000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">
        <v>7000</v>
      </c>
      <c r="P131" s="1">
        <v>350</v>
      </c>
      <c r="Q131" s="1">
        <v>6650</v>
      </c>
      <c r="R131" s="10">
        <v>0</v>
      </c>
      <c r="S131" s="45"/>
    </row>
    <row r="132" spans="1:19" s="22" customFormat="1" ht="45" customHeight="1" x14ac:dyDescent="0.2">
      <c r="A132" s="11">
        <v>112</v>
      </c>
      <c r="B132" s="1" t="s">
        <v>38</v>
      </c>
      <c r="C132" s="3" t="s">
        <v>183</v>
      </c>
      <c r="D132" s="1" t="s">
        <v>40</v>
      </c>
      <c r="E132" s="3" t="s">
        <v>179</v>
      </c>
      <c r="F132" s="10">
        <v>0</v>
      </c>
      <c r="G132" s="10">
        <v>0</v>
      </c>
      <c r="H132" s="1">
        <v>6000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">
        <v>6000</v>
      </c>
      <c r="P132" s="1">
        <v>300</v>
      </c>
      <c r="Q132" s="1">
        <v>5700</v>
      </c>
      <c r="R132" s="10">
        <v>0</v>
      </c>
      <c r="S132" s="45"/>
    </row>
    <row r="133" spans="1:19" s="22" customFormat="1" ht="45" customHeight="1" x14ac:dyDescent="0.2">
      <c r="A133" s="11">
        <v>113</v>
      </c>
      <c r="B133" s="1" t="s">
        <v>38</v>
      </c>
      <c r="C133" s="3" t="s">
        <v>184</v>
      </c>
      <c r="D133" s="1" t="s">
        <v>40</v>
      </c>
      <c r="E133" s="3" t="s">
        <v>179</v>
      </c>
      <c r="F133" s="10">
        <v>0</v>
      </c>
      <c r="G133" s="10">
        <v>0</v>
      </c>
      <c r="H133" s="1">
        <v>7000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">
        <v>7000</v>
      </c>
      <c r="P133" s="1">
        <v>350</v>
      </c>
      <c r="Q133" s="1">
        <v>6650</v>
      </c>
      <c r="R133" s="10">
        <v>0</v>
      </c>
      <c r="S133" s="45"/>
    </row>
    <row r="134" spans="1:19" s="22" customFormat="1" ht="45" customHeight="1" x14ac:dyDescent="0.2">
      <c r="A134" s="11">
        <v>114</v>
      </c>
      <c r="B134" s="1" t="s">
        <v>38</v>
      </c>
      <c r="C134" s="3" t="s">
        <v>185</v>
      </c>
      <c r="D134" s="1" t="s">
        <v>40</v>
      </c>
      <c r="E134" s="3" t="s">
        <v>179</v>
      </c>
      <c r="F134" s="10">
        <v>0</v>
      </c>
      <c r="G134" s="10">
        <v>0</v>
      </c>
      <c r="H134" s="1">
        <v>6000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">
        <v>6000</v>
      </c>
      <c r="P134" s="1">
        <v>300</v>
      </c>
      <c r="Q134" s="1">
        <v>5700</v>
      </c>
      <c r="R134" s="10">
        <v>0</v>
      </c>
      <c r="S134" s="45"/>
    </row>
    <row r="135" spans="1:19" s="22" customFormat="1" ht="45" customHeight="1" x14ac:dyDescent="0.2">
      <c r="A135" s="11">
        <v>115</v>
      </c>
      <c r="B135" s="1" t="s">
        <v>38</v>
      </c>
      <c r="C135" s="3" t="s">
        <v>186</v>
      </c>
      <c r="D135" s="1" t="s">
        <v>40</v>
      </c>
      <c r="E135" s="3" t="s">
        <v>179</v>
      </c>
      <c r="F135" s="10">
        <v>0</v>
      </c>
      <c r="G135" s="10">
        <v>0</v>
      </c>
      <c r="H135" s="1">
        <v>7000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">
        <v>7000</v>
      </c>
      <c r="P135" s="1">
        <v>350</v>
      </c>
      <c r="Q135" s="1">
        <v>6650</v>
      </c>
      <c r="R135" s="10">
        <v>0</v>
      </c>
      <c r="S135" s="45"/>
    </row>
    <row r="136" spans="1:19" s="22" customFormat="1" ht="45" customHeight="1" x14ac:dyDescent="0.2">
      <c r="A136" s="11">
        <v>116</v>
      </c>
      <c r="B136" s="1" t="s">
        <v>38</v>
      </c>
      <c r="C136" s="3" t="s">
        <v>187</v>
      </c>
      <c r="D136" s="1" t="s">
        <v>40</v>
      </c>
      <c r="E136" s="3" t="s">
        <v>188</v>
      </c>
      <c r="F136" s="10">
        <v>0</v>
      </c>
      <c r="G136" s="10">
        <v>0</v>
      </c>
      <c r="H136" s="1">
        <v>7000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">
        <v>7000</v>
      </c>
      <c r="P136" s="1">
        <v>350</v>
      </c>
      <c r="Q136" s="1">
        <v>6650</v>
      </c>
      <c r="R136" s="10">
        <v>0</v>
      </c>
      <c r="S136" s="45"/>
    </row>
    <row r="137" spans="1:19" s="22" customFormat="1" ht="45" customHeight="1" x14ac:dyDescent="0.2">
      <c r="A137" s="11">
        <v>117</v>
      </c>
      <c r="B137" s="1" t="s">
        <v>38</v>
      </c>
      <c r="C137" s="3" t="s">
        <v>189</v>
      </c>
      <c r="D137" s="1" t="s">
        <v>40</v>
      </c>
      <c r="E137" s="3" t="s">
        <v>188</v>
      </c>
      <c r="F137" s="10">
        <v>0</v>
      </c>
      <c r="G137" s="10">
        <v>0</v>
      </c>
      <c r="H137" s="1">
        <v>6000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">
        <v>6000</v>
      </c>
      <c r="P137" s="1">
        <v>300</v>
      </c>
      <c r="Q137" s="1">
        <v>5700</v>
      </c>
      <c r="R137" s="10">
        <v>0</v>
      </c>
      <c r="S137" s="45"/>
    </row>
    <row r="138" spans="1:19" s="22" customFormat="1" ht="45" customHeight="1" x14ac:dyDescent="0.2">
      <c r="A138" s="11">
        <v>118</v>
      </c>
      <c r="B138" s="1" t="s">
        <v>38</v>
      </c>
      <c r="C138" s="3" t="s">
        <v>190</v>
      </c>
      <c r="D138" s="1" t="s">
        <v>40</v>
      </c>
      <c r="E138" s="3" t="s">
        <v>154</v>
      </c>
      <c r="F138" s="10">
        <v>0</v>
      </c>
      <c r="G138" s="10">
        <v>0</v>
      </c>
      <c r="H138" s="1">
        <v>7000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">
        <v>7000</v>
      </c>
      <c r="P138" s="1">
        <v>350</v>
      </c>
      <c r="Q138" s="1">
        <v>6650</v>
      </c>
      <c r="R138" s="10">
        <v>0</v>
      </c>
      <c r="S138" s="45"/>
    </row>
    <row r="139" spans="1:19" s="22" customFormat="1" ht="45" customHeight="1" x14ac:dyDescent="0.2">
      <c r="A139" s="11">
        <v>119</v>
      </c>
      <c r="B139" s="1" t="s">
        <v>38</v>
      </c>
      <c r="C139" s="3" t="s">
        <v>191</v>
      </c>
      <c r="D139" s="1" t="s">
        <v>40</v>
      </c>
      <c r="E139" s="3" t="s">
        <v>154</v>
      </c>
      <c r="F139" s="10">
        <v>0</v>
      </c>
      <c r="G139" s="10">
        <v>0</v>
      </c>
      <c r="H139" s="1">
        <v>6000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">
        <v>6000</v>
      </c>
      <c r="P139" s="1">
        <v>300</v>
      </c>
      <c r="Q139" s="1">
        <v>5700</v>
      </c>
      <c r="R139" s="10">
        <v>0</v>
      </c>
      <c r="S139" s="45"/>
    </row>
    <row r="140" spans="1:19" s="22" customFormat="1" ht="45" customHeight="1" x14ac:dyDescent="0.2">
      <c r="A140" s="11">
        <v>120</v>
      </c>
      <c r="B140" s="1" t="s">
        <v>38</v>
      </c>
      <c r="C140" s="3" t="s">
        <v>192</v>
      </c>
      <c r="D140" s="1" t="s">
        <v>40</v>
      </c>
      <c r="E140" s="3" t="s">
        <v>154</v>
      </c>
      <c r="F140" s="10">
        <v>0</v>
      </c>
      <c r="G140" s="10">
        <v>0</v>
      </c>
      <c r="H140" s="1">
        <v>6000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">
        <v>6000</v>
      </c>
      <c r="P140" s="1">
        <v>300</v>
      </c>
      <c r="Q140" s="1">
        <v>5700</v>
      </c>
      <c r="R140" s="10">
        <v>0</v>
      </c>
      <c r="S140" s="45"/>
    </row>
    <row r="141" spans="1:19" s="22" customFormat="1" ht="45" customHeight="1" x14ac:dyDescent="0.2">
      <c r="A141" s="11">
        <v>121</v>
      </c>
      <c r="B141" s="1" t="s">
        <v>38</v>
      </c>
      <c r="C141" s="3" t="s">
        <v>193</v>
      </c>
      <c r="D141" s="1" t="s">
        <v>49</v>
      </c>
      <c r="E141" s="3" t="s">
        <v>194</v>
      </c>
      <c r="F141" s="10">
        <v>0</v>
      </c>
      <c r="G141" s="10">
        <v>0</v>
      </c>
      <c r="H141" s="1">
        <v>6000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">
        <v>6000</v>
      </c>
      <c r="P141" s="1">
        <v>300</v>
      </c>
      <c r="Q141" s="1">
        <v>5700</v>
      </c>
      <c r="R141" s="10">
        <v>0</v>
      </c>
      <c r="S141" s="45"/>
    </row>
    <row r="142" spans="1:19" s="22" customFormat="1" ht="45" customHeight="1" x14ac:dyDescent="0.2">
      <c r="A142" s="11">
        <v>122</v>
      </c>
      <c r="B142" s="1" t="s">
        <v>38</v>
      </c>
      <c r="C142" s="3" t="s">
        <v>195</v>
      </c>
      <c r="D142" s="1" t="s">
        <v>40</v>
      </c>
      <c r="E142" s="3" t="s">
        <v>154</v>
      </c>
      <c r="F142" s="10">
        <v>0</v>
      </c>
      <c r="G142" s="10">
        <v>0</v>
      </c>
      <c r="H142" s="1">
        <v>7000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">
        <v>7000</v>
      </c>
      <c r="P142" s="1">
        <v>350</v>
      </c>
      <c r="Q142" s="1">
        <v>6650</v>
      </c>
      <c r="R142" s="10">
        <v>0</v>
      </c>
      <c r="S142" s="45"/>
    </row>
    <row r="143" spans="1:19" s="22" customFormat="1" ht="45" customHeight="1" x14ac:dyDescent="0.2">
      <c r="A143" s="11">
        <v>123</v>
      </c>
      <c r="B143" s="1" t="s">
        <v>38</v>
      </c>
      <c r="C143" s="3" t="s">
        <v>196</v>
      </c>
      <c r="D143" s="1" t="s">
        <v>40</v>
      </c>
      <c r="E143" s="3" t="s">
        <v>154</v>
      </c>
      <c r="F143" s="10">
        <v>0</v>
      </c>
      <c r="G143" s="10">
        <v>0</v>
      </c>
      <c r="H143" s="1">
        <v>8000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">
        <v>8000</v>
      </c>
      <c r="P143" s="1">
        <v>400</v>
      </c>
      <c r="Q143" s="1">
        <v>7600</v>
      </c>
      <c r="R143" s="10">
        <v>0</v>
      </c>
      <c r="S143" s="45"/>
    </row>
    <row r="144" spans="1:19" s="22" customFormat="1" ht="45" customHeight="1" x14ac:dyDescent="0.2">
      <c r="A144" s="11">
        <v>124</v>
      </c>
      <c r="B144" s="1" t="s">
        <v>38</v>
      </c>
      <c r="C144" s="3" t="s">
        <v>197</v>
      </c>
      <c r="D144" s="1" t="s">
        <v>49</v>
      </c>
      <c r="E144" s="3" t="s">
        <v>163</v>
      </c>
      <c r="F144" s="10">
        <v>0</v>
      </c>
      <c r="G144" s="10">
        <v>0</v>
      </c>
      <c r="H144" s="1">
        <v>6000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">
        <v>6000</v>
      </c>
      <c r="P144" s="1">
        <v>300</v>
      </c>
      <c r="Q144" s="1">
        <v>5700</v>
      </c>
      <c r="R144" s="10">
        <v>0</v>
      </c>
      <c r="S144" s="45"/>
    </row>
    <row r="145" spans="1:19" s="22" customFormat="1" ht="45" customHeight="1" x14ac:dyDescent="0.2">
      <c r="A145" s="11">
        <v>125</v>
      </c>
      <c r="B145" s="1" t="s">
        <v>38</v>
      </c>
      <c r="C145" s="3" t="s">
        <v>198</v>
      </c>
      <c r="D145" s="1" t="s">
        <v>40</v>
      </c>
      <c r="E145" s="3" t="s">
        <v>163</v>
      </c>
      <c r="F145" s="10">
        <v>0</v>
      </c>
      <c r="G145" s="10">
        <v>0</v>
      </c>
      <c r="H145" s="1">
        <v>6000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">
        <v>6000</v>
      </c>
      <c r="P145" s="1">
        <v>300</v>
      </c>
      <c r="Q145" s="1">
        <v>5700</v>
      </c>
      <c r="R145" s="10">
        <v>0</v>
      </c>
      <c r="S145" s="45"/>
    </row>
    <row r="146" spans="1:19" s="22" customFormat="1" ht="45" customHeight="1" x14ac:dyDescent="0.2">
      <c r="A146" s="11">
        <v>126</v>
      </c>
      <c r="B146" s="1" t="s">
        <v>38</v>
      </c>
      <c r="C146" s="3" t="s">
        <v>199</v>
      </c>
      <c r="D146" s="1" t="s">
        <v>40</v>
      </c>
      <c r="E146" s="3" t="s">
        <v>163</v>
      </c>
      <c r="F146" s="10">
        <v>0</v>
      </c>
      <c r="G146" s="10">
        <v>0</v>
      </c>
      <c r="H146" s="1">
        <v>7000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">
        <v>7000</v>
      </c>
      <c r="P146" s="1">
        <v>350</v>
      </c>
      <c r="Q146" s="1">
        <v>6650</v>
      </c>
      <c r="R146" s="10">
        <v>0</v>
      </c>
      <c r="S146" s="45"/>
    </row>
    <row r="147" spans="1:19" s="22" customFormat="1" ht="45" customHeight="1" x14ac:dyDescent="0.2">
      <c r="A147" s="11">
        <v>127</v>
      </c>
      <c r="B147" s="1" t="s">
        <v>38</v>
      </c>
      <c r="C147" s="3" t="s">
        <v>200</v>
      </c>
      <c r="D147" s="1" t="s">
        <v>201</v>
      </c>
      <c r="E147" s="3" t="s">
        <v>202</v>
      </c>
      <c r="F147" s="10">
        <v>0</v>
      </c>
      <c r="G147" s="10">
        <v>0</v>
      </c>
      <c r="H147" s="1">
        <v>6000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">
        <v>6000</v>
      </c>
      <c r="P147" s="1">
        <v>300</v>
      </c>
      <c r="Q147" s="1">
        <v>5700</v>
      </c>
      <c r="R147" s="10">
        <v>0</v>
      </c>
      <c r="S147" s="45"/>
    </row>
    <row r="148" spans="1:19" s="22" customFormat="1" ht="45" customHeight="1" x14ac:dyDescent="0.2">
      <c r="A148" s="11">
        <v>128</v>
      </c>
      <c r="B148" s="1" t="s">
        <v>38</v>
      </c>
      <c r="C148" s="3" t="s">
        <v>203</v>
      </c>
      <c r="D148" s="1" t="s">
        <v>40</v>
      </c>
      <c r="E148" s="3" t="s">
        <v>163</v>
      </c>
      <c r="F148" s="10">
        <v>0</v>
      </c>
      <c r="G148" s="10">
        <v>0</v>
      </c>
      <c r="H148" s="1">
        <v>7000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">
        <v>7000</v>
      </c>
      <c r="P148" s="1">
        <v>350</v>
      </c>
      <c r="Q148" s="1">
        <v>6650</v>
      </c>
      <c r="R148" s="10">
        <v>0</v>
      </c>
      <c r="S148" s="45"/>
    </row>
    <row r="149" spans="1:19" s="22" customFormat="1" ht="45" customHeight="1" x14ac:dyDescent="0.2">
      <c r="A149" s="11">
        <v>129</v>
      </c>
      <c r="B149" s="1" t="s">
        <v>38</v>
      </c>
      <c r="C149" s="3" t="s">
        <v>204</v>
      </c>
      <c r="D149" s="1" t="s">
        <v>201</v>
      </c>
      <c r="E149" s="3" t="s">
        <v>205</v>
      </c>
      <c r="F149" s="10">
        <v>0</v>
      </c>
      <c r="G149" s="10">
        <v>0</v>
      </c>
      <c r="H149" s="1">
        <v>5000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">
        <v>5000</v>
      </c>
      <c r="P149" s="1">
        <v>250</v>
      </c>
      <c r="Q149" s="1">
        <v>4750</v>
      </c>
      <c r="R149" s="10">
        <v>0</v>
      </c>
      <c r="S149" s="45"/>
    </row>
    <row r="150" spans="1:19" s="22" customFormat="1" ht="45" customHeight="1" x14ac:dyDescent="0.2">
      <c r="A150" s="11">
        <v>130</v>
      </c>
      <c r="B150" s="1" t="s">
        <v>38</v>
      </c>
      <c r="C150" s="3" t="s">
        <v>206</v>
      </c>
      <c r="D150" s="1" t="s">
        <v>207</v>
      </c>
      <c r="E150" s="3" t="s">
        <v>208</v>
      </c>
      <c r="F150" s="10">
        <v>0</v>
      </c>
      <c r="G150" s="10">
        <v>0</v>
      </c>
      <c r="H150" s="1">
        <v>15000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">
        <v>15000</v>
      </c>
      <c r="P150" s="1">
        <v>669.64</v>
      </c>
      <c r="Q150" s="1">
        <v>13392.86</v>
      </c>
      <c r="R150" s="10">
        <v>0</v>
      </c>
      <c r="S150" s="45"/>
    </row>
    <row r="151" spans="1:19" s="22" customFormat="1" ht="45" customHeight="1" x14ac:dyDescent="0.2">
      <c r="A151" s="11">
        <v>131</v>
      </c>
      <c r="B151" s="1" t="s">
        <v>38</v>
      </c>
      <c r="C151" s="3" t="s">
        <v>209</v>
      </c>
      <c r="D151" s="1" t="s">
        <v>207</v>
      </c>
      <c r="E151" s="3" t="s">
        <v>210</v>
      </c>
      <c r="F151" s="10">
        <v>0</v>
      </c>
      <c r="G151" s="10">
        <v>0</v>
      </c>
      <c r="H151" s="1">
        <v>15000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">
        <v>15000</v>
      </c>
      <c r="P151" s="1">
        <v>669.64</v>
      </c>
      <c r="Q151" s="1">
        <v>13392.86</v>
      </c>
      <c r="R151" s="10">
        <v>0</v>
      </c>
      <c r="S151" s="45"/>
    </row>
    <row r="152" spans="1:19" s="22" customFormat="1" ht="45" customHeight="1" x14ac:dyDescent="0.2">
      <c r="A152" s="11">
        <v>132</v>
      </c>
      <c r="B152" s="1" t="s">
        <v>38</v>
      </c>
      <c r="C152" s="3" t="s">
        <v>211</v>
      </c>
      <c r="D152" s="1" t="s">
        <v>40</v>
      </c>
      <c r="E152" s="3" t="s">
        <v>212</v>
      </c>
      <c r="F152" s="10">
        <v>0</v>
      </c>
      <c r="G152" s="10">
        <v>0</v>
      </c>
      <c r="H152" s="1">
        <v>10000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">
        <v>10000</v>
      </c>
      <c r="P152" s="1">
        <v>500</v>
      </c>
      <c r="Q152" s="1">
        <v>9500</v>
      </c>
      <c r="R152" s="10">
        <v>0</v>
      </c>
      <c r="S152" s="45"/>
    </row>
    <row r="153" spans="1:19" s="22" customFormat="1" ht="45" customHeight="1" x14ac:dyDescent="0.2">
      <c r="A153" s="11">
        <v>133</v>
      </c>
      <c r="B153" s="1" t="s">
        <v>38</v>
      </c>
      <c r="C153" s="3" t="s">
        <v>213</v>
      </c>
      <c r="D153" s="1" t="s">
        <v>40</v>
      </c>
      <c r="E153" s="3" t="s">
        <v>214</v>
      </c>
      <c r="F153" s="10">
        <v>0</v>
      </c>
      <c r="G153" s="10">
        <v>0</v>
      </c>
      <c r="H153" s="1">
        <v>8000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">
        <v>8000</v>
      </c>
      <c r="P153" s="1">
        <v>400</v>
      </c>
      <c r="Q153" s="1">
        <v>7600</v>
      </c>
      <c r="R153" s="10">
        <v>0</v>
      </c>
      <c r="S153" s="45"/>
    </row>
    <row r="154" spans="1:19" s="22" customFormat="1" ht="45" customHeight="1" x14ac:dyDescent="0.2">
      <c r="A154" s="11">
        <v>134</v>
      </c>
      <c r="B154" s="1" t="s">
        <v>38</v>
      </c>
      <c r="C154" s="3" t="s">
        <v>215</v>
      </c>
      <c r="D154" s="1" t="s">
        <v>40</v>
      </c>
      <c r="E154" s="3" t="s">
        <v>57</v>
      </c>
      <c r="F154" s="10">
        <v>0</v>
      </c>
      <c r="G154" s="10">
        <v>0</v>
      </c>
      <c r="H154" s="1">
        <v>10000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">
        <v>10000</v>
      </c>
      <c r="P154" s="1">
        <v>500</v>
      </c>
      <c r="Q154" s="1">
        <v>9500</v>
      </c>
      <c r="R154" s="10">
        <v>0</v>
      </c>
      <c r="S154" s="45"/>
    </row>
    <row r="155" spans="1:19" s="22" customFormat="1" ht="45" customHeight="1" x14ac:dyDescent="0.2">
      <c r="A155" s="11">
        <v>135</v>
      </c>
      <c r="B155" s="1" t="s">
        <v>38</v>
      </c>
      <c r="C155" s="3" t="s">
        <v>216</v>
      </c>
      <c r="D155" s="1" t="s">
        <v>201</v>
      </c>
      <c r="E155" s="3" t="s">
        <v>55</v>
      </c>
      <c r="F155" s="10">
        <v>0</v>
      </c>
      <c r="G155" s="10">
        <v>0</v>
      </c>
      <c r="H155" s="1">
        <v>7000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">
        <v>7000</v>
      </c>
      <c r="P155" s="1">
        <v>350</v>
      </c>
      <c r="Q155" s="1">
        <v>6650</v>
      </c>
      <c r="R155" s="10">
        <v>0</v>
      </c>
      <c r="S155" s="45"/>
    </row>
    <row r="156" spans="1:19" s="22" customFormat="1" ht="45" customHeight="1" x14ac:dyDescent="0.2">
      <c r="A156" s="11">
        <v>136</v>
      </c>
      <c r="B156" s="1" t="s">
        <v>38</v>
      </c>
      <c r="C156" s="3" t="s">
        <v>218</v>
      </c>
      <c r="D156" s="1" t="s">
        <v>201</v>
      </c>
      <c r="E156" s="3" t="s">
        <v>95</v>
      </c>
      <c r="F156" s="10">
        <v>0</v>
      </c>
      <c r="G156" s="10">
        <v>0</v>
      </c>
      <c r="H156" s="1">
        <v>7000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">
        <v>7000</v>
      </c>
      <c r="P156" s="1">
        <v>350</v>
      </c>
      <c r="Q156" s="1">
        <v>6650</v>
      </c>
      <c r="R156" s="10">
        <v>0</v>
      </c>
      <c r="S156" s="45"/>
    </row>
    <row r="157" spans="1:19" s="22" customFormat="1" ht="45" customHeight="1" x14ac:dyDescent="0.2">
      <c r="A157" s="11">
        <v>137</v>
      </c>
      <c r="B157" s="1" t="s">
        <v>38</v>
      </c>
      <c r="C157" s="3" t="s">
        <v>219</v>
      </c>
      <c r="D157" s="1" t="s">
        <v>201</v>
      </c>
      <c r="E157" s="3" t="s">
        <v>220</v>
      </c>
      <c r="F157" s="10">
        <v>0</v>
      </c>
      <c r="G157" s="10">
        <v>0</v>
      </c>
      <c r="H157" s="1">
        <v>10000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">
        <v>10000</v>
      </c>
      <c r="P157" s="1">
        <v>500</v>
      </c>
      <c r="Q157" s="1">
        <v>9500</v>
      </c>
      <c r="R157" s="10">
        <v>0</v>
      </c>
      <c r="S157" s="45"/>
    </row>
    <row r="158" spans="1:19" s="22" customFormat="1" ht="45" customHeight="1" x14ac:dyDescent="0.2">
      <c r="A158" s="11">
        <v>138</v>
      </c>
      <c r="B158" s="1" t="s">
        <v>38</v>
      </c>
      <c r="C158" s="3" t="s">
        <v>221</v>
      </c>
      <c r="D158" s="1" t="s">
        <v>207</v>
      </c>
      <c r="E158" s="3" t="s">
        <v>222</v>
      </c>
      <c r="F158" s="10">
        <v>0</v>
      </c>
      <c r="G158" s="10">
        <v>0</v>
      </c>
      <c r="H158" s="1">
        <v>12000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">
        <v>12000</v>
      </c>
      <c r="P158" s="1">
        <v>600</v>
      </c>
      <c r="Q158" s="1">
        <v>11400</v>
      </c>
      <c r="R158" s="10">
        <v>0</v>
      </c>
      <c r="S158" s="45"/>
    </row>
    <row r="159" spans="1:19" s="22" customFormat="1" ht="45" customHeight="1" x14ac:dyDescent="0.2">
      <c r="A159" s="11">
        <v>139</v>
      </c>
      <c r="B159" s="1" t="s">
        <v>38</v>
      </c>
      <c r="C159" s="3" t="s">
        <v>223</v>
      </c>
      <c r="D159" s="1" t="s">
        <v>201</v>
      </c>
      <c r="E159" s="3" t="s">
        <v>114</v>
      </c>
      <c r="F159" s="10">
        <v>0</v>
      </c>
      <c r="G159" s="10">
        <v>0</v>
      </c>
      <c r="H159" s="1">
        <v>6000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">
        <v>6000</v>
      </c>
      <c r="P159" s="1">
        <v>300</v>
      </c>
      <c r="Q159" s="1">
        <v>5700</v>
      </c>
      <c r="R159" s="10">
        <v>0</v>
      </c>
      <c r="S159" s="45"/>
    </row>
    <row r="160" spans="1:19" s="22" customFormat="1" ht="45" customHeight="1" x14ac:dyDescent="0.2">
      <c r="A160" s="11">
        <v>140</v>
      </c>
      <c r="B160" s="1" t="s">
        <v>38</v>
      </c>
      <c r="C160" s="3" t="s">
        <v>225</v>
      </c>
      <c r="D160" s="1" t="s">
        <v>201</v>
      </c>
      <c r="E160" s="3" t="s">
        <v>224</v>
      </c>
      <c r="F160" s="10">
        <v>0</v>
      </c>
      <c r="G160" s="10">
        <v>0</v>
      </c>
      <c r="H160" s="1">
        <v>5000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">
        <v>5000</v>
      </c>
      <c r="P160" s="1">
        <v>250</v>
      </c>
      <c r="Q160" s="1">
        <v>4750</v>
      </c>
      <c r="R160" s="10">
        <v>0</v>
      </c>
      <c r="S160" s="45"/>
    </row>
    <row r="161" spans="1:19" s="22" customFormat="1" ht="45" customHeight="1" x14ac:dyDescent="0.2">
      <c r="A161" s="11">
        <v>141</v>
      </c>
      <c r="B161" s="1" t="s">
        <v>38</v>
      </c>
      <c r="C161" s="3" t="s">
        <v>226</v>
      </c>
      <c r="D161" s="1" t="s">
        <v>52</v>
      </c>
      <c r="E161" s="3" t="s">
        <v>318</v>
      </c>
      <c r="F161" s="10">
        <v>0</v>
      </c>
      <c r="G161" s="10">
        <v>0</v>
      </c>
      <c r="H161" s="1">
        <v>17000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">
        <v>17000</v>
      </c>
      <c r="P161" s="1">
        <v>850</v>
      </c>
      <c r="Q161" s="1">
        <v>16150</v>
      </c>
      <c r="R161" s="10">
        <v>0</v>
      </c>
      <c r="S161" s="45"/>
    </row>
    <row r="162" spans="1:19" s="22" customFormat="1" ht="45" customHeight="1" x14ac:dyDescent="0.2">
      <c r="A162" s="11">
        <v>142</v>
      </c>
      <c r="B162" s="1" t="s">
        <v>38</v>
      </c>
      <c r="C162" s="3" t="s">
        <v>227</v>
      </c>
      <c r="D162" s="1" t="s">
        <v>40</v>
      </c>
      <c r="E162" s="3" t="s">
        <v>228</v>
      </c>
      <c r="F162" s="10">
        <v>0</v>
      </c>
      <c r="G162" s="10">
        <v>0</v>
      </c>
      <c r="H162" s="1">
        <v>8500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">
        <v>8500</v>
      </c>
      <c r="P162" s="1">
        <v>425</v>
      </c>
      <c r="Q162" s="1">
        <v>8075</v>
      </c>
      <c r="R162" s="10">
        <v>0</v>
      </c>
      <c r="S162" s="45"/>
    </row>
    <row r="163" spans="1:19" s="22" customFormat="1" ht="45" customHeight="1" x14ac:dyDescent="0.2">
      <c r="A163" s="11">
        <v>143</v>
      </c>
      <c r="B163" s="1" t="s">
        <v>38</v>
      </c>
      <c r="C163" s="3" t="s">
        <v>229</v>
      </c>
      <c r="D163" s="1" t="s">
        <v>230</v>
      </c>
      <c r="E163" s="3" t="s">
        <v>231</v>
      </c>
      <c r="F163" s="10">
        <v>0</v>
      </c>
      <c r="G163" s="10">
        <v>0</v>
      </c>
      <c r="H163" s="1">
        <v>7000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">
        <v>7000</v>
      </c>
      <c r="P163" s="1">
        <v>350</v>
      </c>
      <c r="Q163" s="1">
        <v>6650</v>
      </c>
      <c r="R163" s="10">
        <v>0</v>
      </c>
      <c r="S163" s="45"/>
    </row>
    <row r="164" spans="1:19" s="22" customFormat="1" ht="45" customHeight="1" x14ac:dyDescent="0.2">
      <c r="A164" s="11">
        <v>144</v>
      </c>
      <c r="B164" s="1" t="s">
        <v>38</v>
      </c>
      <c r="C164" s="3" t="s">
        <v>232</v>
      </c>
      <c r="D164" s="1" t="s">
        <v>230</v>
      </c>
      <c r="E164" s="3" t="s">
        <v>231</v>
      </c>
      <c r="F164" s="10">
        <v>0</v>
      </c>
      <c r="G164" s="10">
        <v>0</v>
      </c>
      <c r="H164" s="1">
        <v>6000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">
        <v>6000</v>
      </c>
      <c r="P164" s="1">
        <v>300</v>
      </c>
      <c r="Q164" s="1">
        <v>5700</v>
      </c>
      <c r="R164" s="10">
        <v>0</v>
      </c>
      <c r="S164" s="45"/>
    </row>
    <row r="165" spans="1:19" s="22" customFormat="1" ht="45" customHeight="1" x14ac:dyDescent="0.2">
      <c r="A165" s="11">
        <v>145</v>
      </c>
      <c r="B165" s="1" t="s">
        <v>38</v>
      </c>
      <c r="C165" s="3" t="s">
        <v>233</v>
      </c>
      <c r="D165" s="1" t="s">
        <v>201</v>
      </c>
      <c r="E165" s="3" t="s">
        <v>234</v>
      </c>
      <c r="F165" s="10">
        <v>0</v>
      </c>
      <c r="G165" s="10">
        <v>0</v>
      </c>
      <c r="H165" s="1">
        <v>7000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">
        <v>7000</v>
      </c>
      <c r="P165" s="1">
        <v>350</v>
      </c>
      <c r="Q165" s="1">
        <v>6650</v>
      </c>
      <c r="R165" s="10">
        <v>0</v>
      </c>
      <c r="S165" s="45"/>
    </row>
    <row r="166" spans="1:19" s="22" customFormat="1" ht="45" customHeight="1" x14ac:dyDescent="0.2">
      <c r="A166" s="11">
        <v>146</v>
      </c>
      <c r="B166" s="1" t="s">
        <v>38</v>
      </c>
      <c r="C166" s="3" t="s">
        <v>235</v>
      </c>
      <c r="D166" s="1" t="s">
        <v>201</v>
      </c>
      <c r="E166" s="3" t="s">
        <v>236</v>
      </c>
      <c r="F166" s="10">
        <v>0</v>
      </c>
      <c r="G166" s="10">
        <v>0</v>
      </c>
      <c r="H166" s="1">
        <v>7000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">
        <v>7000</v>
      </c>
      <c r="P166" s="1">
        <v>350</v>
      </c>
      <c r="Q166" s="1">
        <v>6650</v>
      </c>
      <c r="R166" s="10">
        <v>0</v>
      </c>
      <c r="S166" s="45"/>
    </row>
    <row r="167" spans="1:19" s="22" customFormat="1" ht="45" customHeight="1" x14ac:dyDescent="0.2">
      <c r="A167" s="11">
        <v>147</v>
      </c>
      <c r="B167" s="1" t="s">
        <v>38</v>
      </c>
      <c r="C167" s="3" t="s">
        <v>237</v>
      </c>
      <c r="D167" s="1" t="s">
        <v>201</v>
      </c>
      <c r="E167" s="3" t="s">
        <v>325</v>
      </c>
      <c r="F167" s="10">
        <v>0</v>
      </c>
      <c r="G167" s="10">
        <v>0</v>
      </c>
      <c r="H167" s="1">
        <v>6000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">
        <v>6000</v>
      </c>
      <c r="P167" s="1">
        <v>300</v>
      </c>
      <c r="Q167" s="1">
        <v>5700</v>
      </c>
      <c r="R167" s="10">
        <v>0</v>
      </c>
      <c r="S167" s="45"/>
    </row>
    <row r="168" spans="1:19" s="22" customFormat="1" ht="45" customHeight="1" x14ac:dyDescent="0.2">
      <c r="A168" s="11">
        <v>148</v>
      </c>
      <c r="B168" s="1" t="s">
        <v>38</v>
      </c>
      <c r="C168" s="3" t="s">
        <v>238</v>
      </c>
      <c r="D168" s="1" t="s">
        <v>230</v>
      </c>
      <c r="E168" s="3" t="s">
        <v>239</v>
      </c>
      <c r="F168" s="10">
        <v>0</v>
      </c>
      <c r="G168" s="10">
        <v>0</v>
      </c>
      <c r="H168" s="1">
        <v>7000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">
        <v>7000</v>
      </c>
      <c r="P168" s="1">
        <v>350</v>
      </c>
      <c r="Q168" s="1">
        <v>6650</v>
      </c>
      <c r="R168" s="10">
        <v>0</v>
      </c>
      <c r="S168" s="45"/>
    </row>
    <row r="169" spans="1:19" s="22" customFormat="1" ht="45" customHeight="1" x14ac:dyDescent="0.2">
      <c r="A169" s="11">
        <v>149</v>
      </c>
      <c r="B169" s="1" t="s">
        <v>38</v>
      </c>
      <c r="C169" s="3" t="s">
        <v>240</v>
      </c>
      <c r="D169" s="1" t="s">
        <v>230</v>
      </c>
      <c r="E169" s="3" t="s">
        <v>241</v>
      </c>
      <c r="F169" s="10">
        <v>0</v>
      </c>
      <c r="G169" s="10">
        <v>0</v>
      </c>
      <c r="H169" s="1">
        <v>7000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">
        <v>7000</v>
      </c>
      <c r="P169" s="1">
        <v>350</v>
      </c>
      <c r="Q169" s="1">
        <v>6650</v>
      </c>
      <c r="R169" s="10">
        <v>0</v>
      </c>
      <c r="S169" s="45"/>
    </row>
    <row r="170" spans="1:19" s="22" customFormat="1" ht="45" customHeight="1" x14ac:dyDescent="0.2">
      <c r="A170" s="11">
        <v>150</v>
      </c>
      <c r="B170" s="1" t="s">
        <v>38</v>
      </c>
      <c r="C170" s="3" t="s">
        <v>242</v>
      </c>
      <c r="D170" s="1" t="s">
        <v>201</v>
      </c>
      <c r="E170" s="3" t="s">
        <v>324</v>
      </c>
      <c r="F170" s="10">
        <v>0</v>
      </c>
      <c r="G170" s="10">
        <v>0</v>
      </c>
      <c r="H170" s="1">
        <v>6000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">
        <v>6000</v>
      </c>
      <c r="P170" s="1">
        <v>300</v>
      </c>
      <c r="Q170" s="1">
        <v>5700</v>
      </c>
      <c r="R170" s="10">
        <v>0</v>
      </c>
      <c r="S170" s="45"/>
    </row>
    <row r="171" spans="1:19" s="22" customFormat="1" ht="45" customHeight="1" x14ac:dyDescent="0.2">
      <c r="A171" s="11">
        <v>151</v>
      </c>
      <c r="B171" s="1" t="s">
        <v>38</v>
      </c>
      <c r="C171" s="3" t="s">
        <v>244</v>
      </c>
      <c r="D171" s="1" t="s">
        <v>201</v>
      </c>
      <c r="E171" s="3" t="s">
        <v>243</v>
      </c>
      <c r="F171" s="10">
        <v>0</v>
      </c>
      <c r="G171" s="10">
        <v>0</v>
      </c>
      <c r="H171" s="1">
        <v>7000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">
        <v>7000</v>
      </c>
      <c r="P171" s="1">
        <v>350</v>
      </c>
      <c r="Q171" s="1">
        <v>6650</v>
      </c>
      <c r="R171" s="10">
        <v>0</v>
      </c>
      <c r="S171" s="45"/>
    </row>
    <row r="172" spans="1:19" s="22" customFormat="1" ht="45" customHeight="1" x14ac:dyDescent="0.2">
      <c r="A172" s="11">
        <v>152</v>
      </c>
      <c r="B172" s="1" t="s">
        <v>38</v>
      </c>
      <c r="C172" s="3" t="s">
        <v>245</v>
      </c>
      <c r="D172" s="1" t="s">
        <v>201</v>
      </c>
      <c r="E172" s="3" t="s">
        <v>243</v>
      </c>
      <c r="F172" s="10">
        <v>0</v>
      </c>
      <c r="G172" s="10">
        <v>0</v>
      </c>
      <c r="H172" s="1">
        <v>7000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">
        <v>7000</v>
      </c>
      <c r="P172" s="1">
        <v>350</v>
      </c>
      <c r="Q172" s="1">
        <v>6650</v>
      </c>
      <c r="R172" s="10">
        <v>0</v>
      </c>
      <c r="S172" s="45"/>
    </row>
    <row r="173" spans="1:19" s="22" customFormat="1" ht="45" customHeight="1" x14ac:dyDescent="0.2">
      <c r="A173" s="11">
        <v>153</v>
      </c>
      <c r="B173" s="1" t="s">
        <v>38</v>
      </c>
      <c r="C173" s="3" t="s">
        <v>246</v>
      </c>
      <c r="D173" s="1" t="s">
        <v>201</v>
      </c>
      <c r="E173" s="3" t="s">
        <v>324</v>
      </c>
      <c r="F173" s="10">
        <v>0</v>
      </c>
      <c r="G173" s="10">
        <v>0</v>
      </c>
      <c r="H173" s="1">
        <v>7000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">
        <v>7000</v>
      </c>
      <c r="P173" s="1">
        <v>350</v>
      </c>
      <c r="Q173" s="1">
        <v>6650</v>
      </c>
      <c r="R173" s="10">
        <v>0</v>
      </c>
      <c r="S173" s="45"/>
    </row>
    <row r="174" spans="1:19" s="22" customFormat="1" ht="45" customHeight="1" x14ac:dyDescent="0.2">
      <c r="A174" s="11">
        <v>154</v>
      </c>
      <c r="B174" s="1" t="s">
        <v>38</v>
      </c>
      <c r="C174" s="3" t="s">
        <v>247</v>
      </c>
      <c r="D174" s="1" t="s">
        <v>201</v>
      </c>
      <c r="E174" s="3" t="s">
        <v>243</v>
      </c>
      <c r="F174" s="10">
        <v>0</v>
      </c>
      <c r="G174" s="10">
        <v>0</v>
      </c>
      <c r="H174" s="1">
        <v>7000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">
        <v>7000</v>
      </c>
      <c r="P174" s="1">
        <v>350</v>
      </c>
      <c r="Q174" s="1">
        <v>6650</v>
      </c>
      <c r="R174" s="10">
        <v>0</v>
      </c>
      <c r="S174" s="45"/>
    </row>
    <row r="175" spans="1:19" s="22" customFormat="1" ht="45" customHeight="1" x14ac:dyDescent="0.2">
      <c r="A175" s="11">
        <v>155</v>
      </c>
      <c r="B175" s="1" t="s">
        <v>38</v>
      </c>
      <c r="C175" s="3" t="s">
        <v>248</v>
      </c>
      <c r="D175" s="1" t="s">
        <v>49</v>
      </c>
      <c r="E175" s="3" t="s">
        <v>324</v>
      </c>
      <c r="F175" s="10">
        <v>0</v>
      </c>
      <c r="G175" s="10">
        <v>0</v>
      </c>
      <c r="H175" s="1">
        <v>7000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">
        <v>7000</v>
      </c>
      <c r="P175" s="1">
        <v>350</v>
      </c>
      <c r="Q175" s="1">
        <v>6650</v>
      </c>
      <c r="R175" s="10">
        <v>0</v>
      </c>
      <c r="S175" s="45"/>
    </row>
    <row r="176" spans="1:19" s="22" customFormat="1" ht="45" customHeight="1" x14ac:dyDescent="0.2">
      <c r="A176" s="11">
        <v>156</v>
      </c>
      <c r="B176" s="1" t="s">
        <v>38</v>
      </c>
      <c r="C176" s="3" t="s">
        <v>249</v>
      </c>
      <c r="D176" s="1" t="s">
        <v>201</v>
      </c>
      <c r="E176" s="3" t="s">
        <v>243</v>
      </c>
      <c r="F176" s="10">
        <v>0</v>
      </c>
      <c r="G176" s="10">
        <v>0</v>
      </c>
      <c r="H176" s="1">
        <v>6000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">
        <v>6000</v>
      </c>
      <c r="P176" s="1">
        <v>300</v>
      </c>
      <c r="Q176" s="1">
        <v>5700</v>
      </c>
      <c r="R176" s="10">
        <v>0</v>
      </c>
      <c r="S176" s="45"/>
    </row>
    <row r="177" spans="1:19" s="22" customFormat="1" ht="45" customHeight="1" x14ac:dyDescent="0.2">
      <c r="A177" s="11">
        <v>157</v>
      </c>
      <c r="B177" s="1" t="s">
        <v>38</v>
      </c>
      <c r="C177" s="3" t="s">
        <v>250</v>
      </c>
      <c r="D177" s="1" t="s">
        <v>201</v>
      </c>
      <c r="E177" s="3" t="s">
        <v>251</v>
      </c>
      <c r="F177" s="10">
        <v>0</v>
      </c>
      <c r="G177" s="10">
        <v>0</v>
      </c>
      <c r="H177" s="1">
        <v>7000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">
        <v>7000</v>
      </c>
      <c r="P177" s="1">
        <v>350</v>
      </c>
      <c r="Q177" s="1">
        <v>6650</v>
      </c>
      <c r="R177" s="10">
        <v>0</v>
      </c>
      <c r="S177" s="45"/>
    </row>
    <row r="178" spans="1:19" s="22" customFormat="1" ht="45" customHeight="1" x14ac:dyDescent="0.2">
      <c r="A178" s="11">
        <v>158</v>
      </c>
      <c r="B178" s="1" t="s">
        <v>38</v>
      </c>
      <c r="C178" s="3" t="s">
        <v>252</v>
      </c>
      <c r="D178" s="1" t="s">
        <v>201</v>
      </c>
      <c r="E178" s="3" t="s">
        <v>114</v>
      </c>
      <c r="F178" s="10">
        <v>0</v>
      </c>
      <c r="G178" s="10">
        <v>0</v>
      </c>
      <c r="H178" s="1">
        <v>7000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">
        <v>7000</v>
      </c>
      <c r="P178" s="1">
        <v>350</v>
      </c>
      <c r="Q178" s="1">
        <v>6650</v>
      </c>
      <c r="R178" s="10">
        <v>0</v>
      </c>
      <c r="S178" s="45"/>
    </row>
    <row r="179" spans="1:19" s="22" customFormat="1" ht="45" customHeight="1" x14ac:dyDescent="0.2">
      <c r="A179" s="11">
        <v>159</v>
      </c>
      <c r="B179" s="1" t="s">
        <v>38</v>
      </c>
      <c r="C179" s="3" t="s">
        <v>253</v>
      </c>
      <c r="D179" s="1" t="s">
        <v>49</v>
      </c>
      <c r="E179" s="3" t="s">
        <v>194</v>
      </c>
      <c r="F179" s="10">
        <v>0</v>
      </c>
      <c r="G179" s="10">
        <v>0</v>
      </c>
      <c r="H179" s="1">
        <v>7000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">
        <v>7000</v>
      </c>
      <c r="P179" s="1">
        <v>350</v>
      </c>
      <c r="Q179" s="1">
        <v>6650</v>
      </c>
      <c r="R179" s="10">
        <v>0</v>
      </c>
      <c r="S179" s="45"/>
    </row>
    <row r="180" spans="1:19" s="22" customFormat="1" ht="45" customHeight="1" x14ac:dyDescent="0.2">
      <c r="A180" s="11">
        <v>160</v>
      </c>
      <c r="B180" s="1" t="s">
        <v>38</v>
      </c>
      <c r="C180" s="3" t="s">
        <v>254</v>
      </c>
      <c r="D180" s="1" t="s">
        <v>49</v>
      </c>
      <c r="E180" s="3" t="s">
        <v>194</v>
      </c>
      <c r="F180" s="10">
        <v>0</v>
      </c>
      <c r="G180" s="10">
        <v>0</v>
      </c>
      <c r="H180" s="1">
        <v>7000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">
        <v>7000</v>
      </c>
      <c r="P180" s="1">
        <v>350</v>
      </c>
      <c r="Q180" s="1">
        <v>6650</v>
      </c>
      <c r="R180" s="10">
        <v>0</v>
      </c>
      <c r="S180" s="45"/>
    </row>
    <row r="181" spans="1:19" s="22" customFormat="1" ht="45" customHeight="1" x14ac:dyDescent="0.2">
      <c r="A181" s="11">
        <v>161</v>
      </c>
      <c r="B181" s="1" t="s">
        <v>38</v>
      </c>
      <c r="C181" s="3" t="s">
        <v>255</v>
      </c>
      <c r="D181" s="1" t="s">
        <v>201</v>
      </c>
      <c r="E181" s="3" t="s">
        <v>256</v>
      </c>
      <c r="F181" s="10">
        <v>0</v>
      </c>
      <c r="G181" s="10">
        <v>0</v>
      </c>
      <c r="H181" s="1">
        <v>7000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">
        <v>7000</v>
      </c>
      <c r="P181" s="1">
        <v>350</v>
      </c>
      <c r="Q181" s="1">
        <v>6650</v>
      </c>
      <c r="R181" s="10">
        <v>0</v>
      </c>
      <c r="S181" s="45"/>
    </row>
    <row r="182" spans="1:19" s="22" customFormat="1" ht="45" customHeight="1" x14ac:dyDescent="0.2">
      <c r="A182" s="11">
        <v>162</v>
      </c>
      <c r="B182" s="1" t="s">
        <v>38</v>
      </c>
      <c r="C182" s="3" t="s">
        <v>257</v>
      </c>
      <c r="D182" s="1" t="s">
        <v>207</v>
      </c>
      <c r="E182" s="3" t="s">
        <v>312</v>
      </c>
      <c r="F182" s="10">
        <v>0</v>
      </c>
      <c r="G182" s="10">
        <v>0</v>
      </c>
      <c r="H182" s="1">
        <v>17000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">
        <v>17000</v>
      </c>
      <c r="P182" s="1">
        <v>850</v>
      </c>
      <c r="Q182" s="1">
        <v>16150</v>
      </c>
      <c r="R182" s="10">
        <v>0</v>
      </c>
      <c r="S182" s="45"/>
    </row>
    <row r="183" spans="1:19" s="22" customFormat="1" ht="45" customHeight="1" x14ac:dyDescent="0.2">
      <c r="A183" s="11">
        <v>163</v>
      </c>
      <c r="B183" s="1" t="s">
        <v>38</v>
      </c>
      <c r="C183" s="3" t="s">
        <v>259</v>
      </c>
      <c r="D183" s="1" t="s">
        <v>201</v>
      </c>
      <c r="E183" s="3" t="s">
        <v>324</v>
      </c>
      <c r="F183" s="10">
        <v>0</v>
      </c>
      <c r="G183" s="10">
        <v>0</v>
      </c>
      <c r="H183" s="1">
        <v>6000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">
        <v>6000</v>
      </c>
      <c r="P183" s="1">
        <v>300</v>
      </c>
      <c r="Q183" s="1">
        <v>5700</v>
      </c>
      <c r="R183" s="10">
        <v>0</v>
      </c>
      <c r="S183" s="45"/>
    </row>
    <row r="184" spans="1:19" s="22" customFormat="1" ht="45" customHeight="1" x14ac:dyDescent="0.2">
      <c r="A184" s="11">
        <v>164</v>
      </c>
      <c r="B184" s="1" t="s">
        <v>38</v>
      </c>
      <c r="C184" s="3" t="s">
        <v>260</v>
      </c>
      <c r="D184" s="1" t="s">
        <v>207</v>
      </c>
      <c r="E184" s="3" t="s">
        <v>261</v>
      </c>
      <c r="F184" s="10">
        <v>0</v>
      </c>
      <c r="G184" s="10">
        <v>0</v>
      </c>
      <c r="H184" s="1">
        <v>15000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">
        <v>15000</v>
      </c>
      <c r="P184" s="1">
        <v>669.64</v>
      </c>
      <c r="Q184" s="1">
        <v>13392.86</v>
      </c>
      <c r="R184" s="10">
        <v>0</v>
      </c>
      <c r="S184" s="45"/>
    </row>
    <row r="185" spans="1:19" s="22" customFormat="1" ht="45" customHeight="1" x14ac:dyDescent="0.2">
      <c r="A185" s="11">
        <v>165</v>
      </c>
      <c r="B185" s="1" t="s">
        <v>38</v>
      </c>
      <c r="C185" s="3" t="s">
        <v>262</v>
      </c>
      <c r="D185" s="1" t="s">
        <v>201</v>
      </c>
      <c r="E185" s="3" t="s">
        <v>263</v>
      </c>
      <c r="F185" s="10">
        <v>0</v>
      </c>
      <c r="G185" s="10">
        <v>0</v>
      </c>
      <c r="H185" s="1">
        <v>10000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">
        <v>10000</v>
      </c>
      <c r="P185" s="1">
        <v>500</v>
      </c>
      <c r="Q185" s="1">
        <v>9500</v>
      </c>
      <c r="R185" s="10">
        <v>0</v>
      </c>
      <c r="S185" s="45"/>
    </row>
    <row r="186" spans="1:19" s="22" customFormat="1" ht="45" customHeight="1" x14ac:dyDescent="0.2">
      <c r="A186" s="11">
        <v>166</v>
      </c>
      <c r="B186" s="1" t="s">
        <v>38</v>
      </c>
      <c r="C186" s="3" t="s">
        <v>264</v>
      </c>
      <c r="D186" s="1" t="s">
        <v>207</v>
      </c>
      <c r="E186" s="3" t="s">
        <v>265</v>
      </c>
      <c r="F186" s="10">
        <v>0</v>
      </c>
      <c r="G186" s="10">
        <v>0</v>
      </c>
      <c r="H186" s="1">
        <v>15000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">
        <v>15000</v>
      </c>
      <c r="P186" s="1">
        <v>750</v>
      </c>
      <c r="Q186" s="1">
        <v>14250</v>
      </c>
      <c r="R186" s="10">
        <v>0</v>
      </c>
      <c r="S186" s="45"/>
    </row>
    <row r="187" spans="1:19" s="22" customFormat="1" ht="45" customHeight="1" x14ac:dyDescent="0.2">
      <c r="A187" s="11">
        <v>167</v>
      </c>
      <c r="B187" s="1" t="s">
        <v>38</v>
      </c>
      <c r="C187" s="3" t="s">
        <v>266</v>
      </c>
      <c r="D187" s="1" t="s">
        <v>201</v>
      </c>
      <c r="E187" s="3" t="s">
        <v>267</v>
      </c>
      <c r="F187" s="10">
        <v>0</v>
      </c>
      <c r="G187" s="10">
        <v>0</v>
      </c>
      <c r="H187" s="1">
        <v>15000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">
        <v>15000</v>
      </c>
      <c r="P187" s="1">
        <v>669.64</v>
      </c>
      <c r="Q187" s="1">
        <v>13392.86</v>
      </c>
      <c r="R187" s="10">
        <v>0</v>
      </c>
      <c r="S187" s="45"/>
    </row>
    <row r="188" spans="1:19" s="22" customFormat="1" ht="45" customHeight="1" x14ac:dyDescent="0.2">
      <c r="A188" s="11">
        <v>168</v>
      </c>
      <c r="B188" s="1" t="s">
        <v>38</v>
      </c>
      <c r="C188" s="3" t="s">
        <v>268</v>
      </c>
      <c r="D188" s="1" t="s">
        <v>207</v>
      </c>
      <c r="E188" s="3" t="s">
        <v>258</v>
      </c>
      <c r="F188" s="10">
        <v>0</v>
      </c>
      <c r="G188" s="10">
        <v>0</v>
      </c>
      <c r="H188" s="1">
        <v>12000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">
        <v>12000</v>
      </c>
      <c r="P188" s="1">
        <v>600</v>
      </c>
      <c r="Q188" s="1">
        <v>11400</v>
      </c>
      <c r="R188" s="10">
        <v>0</v>
      </c>
      <c r="S188" s="45"/>
    </row>
    <row r="189" spans="1:19" s="22" customFormat="1" ht="45" customHeight="1" x14ac:dyDescent="0.2">
      <c r="A189" s="11">
        <v>169</v>
      </c>
      <c r="B189" s="1" t="s">
        <v>38</v>
      </c>
      <c r="C189" s="3" t="s">
        <v>269</v>
      </c>
      <c r="D189" s="1" t="s">
        <v>201</v>
      </c>
      <c r="E189" s="3" t="s">
        <v>85</v>
      </c>
      <c r="F189" s="10">
        <v>0</v>
      </c>
      <c r="G189" s="10">
        <v>0</v>
      </c>
      <c r="H189" s="1">
        <v>10000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">
        <v>10000</v>
      </c>
      <c r="P189" s="1">
        <v>500</v>
      </c>
      <c r="Q189" s="1">
        <v>9500</v>
      </c>
      <c r="R189" s="10">
        <v>0</v>
      </c>
      <c r="S189" s="45"/>
    </row>
    <row r="190" spans="1:19" s="22" customFormat="1" ht="45" customHeight="1" x14ac:dyDescent="0.2">
      <c r="A190" s="11">
        <v>170</v>
      </c>
      <c r="B190" s="1" t="s">
        <v>38</v>
      </c>
      <c r="C190" s="3" t="s">
        <v>270</v>
      </c>
      <c r="D190" s="1" t="s">
        <v>201</v>
      </c>
      <c r="E190" s="3" t="s">
        <v>217</v>
      </c>
      <c r="F190" s="10">
        <v>0</v>
      </c>
      <c r="G190" s="10">
        <v>0</v>
      </c>
      <c r="H190" s="1">
        <v>6000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">
        <v>6000</v>
      </c>
      <c r="P190" s="1">
        <v>300</v>
      </c>
      <c r="Q190" s="1">
        <v>5700</v>
      </c>
      <c r="R190" s="10">
        <v>0</v>
      </c>
      <c r="S190" s="45"/>
    </row>
    <row r="191" spans="1:19" s="22" customFormat="1" ht="45" customHeight="1" x14ac:dyDescent="0.2">
      <c r="A191" s="11">
        <v>171</v>
      </c>
      <c r="B191" s="1" t="s">
        <v>38</v>
      </c>
      <c r="C191" s="3" t="s">
        <v>271</v>
      </c>
      <c r="D191" s="1" t="s">
        <v>40</v>
      </c>
      <c r="E191" s="3" t="s">
        <v>272</v>
      </c>
      <c r="F191" s="10">
        <v>0</v>
      </c>
      <c r="G191" s="10">
        <v>0</v>
      </c>
      <c r="H191" s="1">
        <v>7000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">
        <v>7000</v>
      </c>
      <c r="P191" s="1">
        <v>350</v>
      </c>
      <c r="Q191" s="1">
        <v>6650</v>
      </c>
      <c r="R191" s="10">
        <v>0</v>
      </c>
      <c r="S191" s="45"/>
    </row>
    <row r="192" spans="1:19" s="22" customFormat="1" ht="45" customHeight="1" x14ac:dyDescent="0.2">
      <c r="A192" s="11">
        <v>172</v>
      </c>
      <c r="B192" s="1" t="s">
        <v>38</v>
      </c>
      <c r="C192" s="3" t="s">
        <v>273</v>
      </c>
      <c r="D192" s="1" t="s">
        <v>201</v>
      </c>
      <c r="E192" s="3" t="s">
        <v>274</v>
      </c>
      <c r="F192" s="10">
        <v>0</v>
      </c>
      <c r="G192" s="10">
        <v>0</v>
      </c>
      <c r="H192" s="1">
        <v>15000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">
        <v>15000</v>
      </c>
      <c r="P192" s="1">
        <v>750</v>
      </c>
      <c r="Q192" s="1">
        <v>14250</v>
      </c>
      <c r="R192" s="10">
        <v>0</v>
      </c>
      <c r="S192" s="45"/>
    </row>
    <row r="193" spans="1:19" s="22" customFormat="1" ht="45" customHeight="1" x14ac:dyDescent="0.2">
      <c r="A193" s="11">
        <v>173</v>
      </c>
      <c r="B193" s="1" t="s">
        <v>38</v>
      </c>
      <c r="C193" s="3" t="s">
        <v>275</v>
      </c>
      <c r="D193" s="1" t="s">
        <v>40</v>
      </c>
      <c r="E193" s="3" t="s">
        <v>55</v>
      </c>
      <c r="F193" s="10">
        <v>0</v>
      </c>
      <c r="G193" s="10">
        <v>0</v>
      </c>
      <c r="H193" s="1">
        <v>6000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">
        <v>6000</v>
      </c>
      <c r="P193" s="1">
        <v>300</v>
      </c>
      <c r="Q193" s="1">
        <v>5700</v>
      </c>
      <c r="R193" s="10">
        <v>0</v>
      </c>
      <c r="S193" s="45"/>
    </row>
    <row r="194" spans="1:19" s="22" customFormat="1" ht="45" customHeight="1" x14ac:dyDescent="0.2">
      <c r="A194" s="11">
        <v>174</v>
      </c>
      <c r="B194" s="1" t="s">
        <v>38</v>
      </c>
      <c r="C194" s="3" t="s">
        <v>276</v>
      </c>
      <c r="D194" s="1" t="s">
        <v>40</v>
      </c>
      <c r="E194" s="3" t="s">
        <v>133</v>
      </c>
      <c r="F194" s="10">
        <v>0</v>
      </c>
      <c r="G194" s="10">
        <v>0</v>
      </c>
      <c r="H194" s="1">
        <v>6000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">
        <v>6000</v>
      </c>
      <c r="P194" s="1">
        <v>300</v>
      </c>
      <c r="Q194" s="1">
        <v>5700</v>
      </c>
      <c r="R194" s="10">
        <v>0</v>
      </c>
      <c r="S194" s="45"/>
    </row>
    <row r="195" spans="1:19" s="22" customFormat="1" ht="45" customHeight="1" x14ac:dyDescent="0.2">
      <c r="A195" s="11">
        <v>175</v>
      </c>
      <c r="B195" s="1" t="s">
        <v>38</v>
      </c>
      <c r="C195" s="3" t="s">
        <v>277</v>
      </c>
      <c r="D195" s="1" t="s">
        <v>40</v>
      </c>
      <c r="E195" s="3" t="s">
        <v>93</v>
      </c>
      <c r="F195" s="10">
        <v>0</v>
      </c>
      <c r="G195" s="10">
        <v>0</v>
      </c>
      <c r="H195" s="1">
        <v>9000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">
        <v>9000</v>
      </c>
      <c r="P195" s="1">
        <v>0</v>
      </c>
      <c r="Q195" s="1">
        <v>9000</v>
      </c>
      <c r="R195" s="10">
        <v>0</v>
      </c>
      <c r="S195" s="45"/>
    </row>
    <row r="196" spans="1:19" s="22" customFormat="1" ht="45" customHeight="1" x14ac:dyDescent="0.2">
      <c r="A196" s="11">
        <v>176</v>
      </c>
      <c r="B196" s="1" t="s">
        <v>38</v>
      </c>
      <c r="C196" s="3" t="s">
        <v>278</v>
      </c>
      <c r="D196" s="1" t="s">
        <v>40</v>
      </c>
      <c r="E196" s="3" t="s">
        <v>101</v>
      </c>
      <c r="F196" s="10">
        <v>0</v>
      </c>
      <c r="G196" s="10">
        <v>0</v>
      </c>
      <c r="H196" s="1">
        <v>6000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">
        <v>6000</v>
      </c>
      <c r="P196" s="1">
        <v>300</v>
      </c>
      <c r="Q196" s="1">
        <v>5700</v>
      </c>
      <c r="R196" s="10">
        <v>0</v>
      </c>
      <c r="S196" s="45"/>
    </row>
    <row r="197" spans="1:19" s="22" customFormat="1" ht="45" customHeight="1" x14ac:dyDescent="0.2">
      <c r="A197" s="11">
        <v>177</v>
      </c>
      <c r="B197" s="1" t="s">
        <v>38</v>
      </c>
      <c r="C197" s="3" t="s">
        <v>279</v>
      </c>
      <c r="D197" s="1" t="s">
        <v>207</v>
      </c>
      <c r="E197" s="3" t="s">
        <v>274</v>
      </c>
      <c r="F197" s="10">
        <v>0</v>
      </c>
      <c r="G197" s="10">
        <v>0</v>
      </c>
      <c r="H197" s="1">
        <v>15000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">
        <v>15000</v>
      </c>
      <c r="P197" s="1">
        <v>669.64</v>
      </c>
      <c r="Q197" s="1">
        <v>13392.86</v>
      </c>
      <c r="R197" s="10">
        <v>0</v>
      </c>
      <c r="S197" s="45"/>
    </row>
    <row r="198" spans="1:19" s="22" customFormat="1" ht="45" customHeight="1" x14ac:dyDescent="0.2">
      <c r="A198" s="11">
        <v>178</v>
      </c>
      <c r="B198" s="1" t="s">
        <v>38</v>
      </c>
      <c r="C198" s="3" t="s">
        <v>280</v>
      </c>
      <c r="D198" s="1" t="s">
        <v>90</v>
      </c>
      <c r="E198" s="3" t="s">
        <v>281</v>
      </c>
      <c r="F198" s="10">
        <v>0</v>
      </c>
      <c r="G198" s="10">
        <v>0</v>
      </c>
      <c r="H198" s="1">
        <v>15000</v>
      </c>
      <c r="I198" s="10">
        <v>0</v>
      </c>
      <c r="J198" s="10">
        <v>0</v>
      </c>
      <c r="K198" s="10">
        <v>0</v>
      </c>
      <c r="L198" s="10" t="s">
        <v>311</v>
      </c>
      <c r="M198" s="10">
        <v>0</v>
      </c>
      <c r="N198" s="10">
        <v>0</v>
      </c>
      <c r="O198" s="1">
        <v>15000</v>
      </c>
      <c r="P198" s="1">
        <v>0</v>
      </c>
      <c r="Q198" s="1">
        <v>15000</v>
      </c>
      <c r="R198" s="10">
        <v>0</v>
      </c>
      <c r="S198" s="45"/>
    </row>
    <row r="199" spans="1:19" s="22" customFormat="1" ht="45" customHeight="1" x14ac:dyDescent="0.2">
      <c r="A199" s="11">
        <v>179</v>
      </c>
      <c r="B199" s="1" t="s">
        <v>38</v>
      </c>
      <c r="C199" s="3" t="s">
        <v>282</v>
      </c>
      <c r="D199" s="1" t="s">
        <v>201</v>
      </c>
      <c r="E199" s="3" t="s">
        <v>274</v>
      </c>
      <c r="F199" s="10">
        <v>0</v>
      </c>
      <c r="G199" s="10">
        <v>0</v>
      </c>
      <c r="H199" s="1">
        <v>10000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">
        <v>10000</v>
      </c>
      <c r="P199" s="1">
        <v>550</v>
      </c>
      <c r="Q199" s="1">
        <v>9500</v>
      </c>
      <c r="R199" s="10">
        <v>0</v>
      </c>
      <c r="S199" s="45"/>
    </row>
    <row r="200" spans="1:19" s="22" customFormat="1" ht="45" customHeight="1" x14ac:dyDescent="0.2">
      <c r="A200" s="11">
        <v>180</v>
      </c>
      <c r="B200" s="1" t="s">
        <v>38</v>
      </c>
      <c r="C200" s="3" t="s">
        <v>283</v>
      </c>
      <c r="D200" s="1" t="s">
        <v>90</v>
      </c>
      <c r="E200" s="3" t="s">
        <v>284</v>
      </c>
      <c r="F200" s="10">
        <v>0</v>
      </c>
      <c r="G200" s="10">
        <v>0</v>
      </c>
      <c r="H200" s="1">
        <v>12000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">
        <v>12000</v>
      </c>
      <c r="P200" s="1">
        <v>600</v>
      </c>
      <c r="Q200" s="1">
        <v>11400</v>
      </c>
      <c r="R200" s="10">
        <v>0</v>
      </c>
      <c r="S200" s="45"/>
    </row>
    <row r="201" spans="1:19" s="22" customFormat="1" ht="45" customHeight="1" x14ac:dyDescent="0.2">
      <c r="A201" s="11">
        <v>181</v>
      </c>
      <c r="B201" s="1" t="s">
        <v>38</v>
      </c>
      <c r="C201" s="3" t="s">
        <v>285</v>
      </c>
      <c r="D201" s="1" t="s">
        <v>40</v>
      </c>
      <c r="E201" s="3" t="s">
        <v>286</v>
      </c>
      <c r="F201" s="10">
        <v>0</v>
      </c>
      <c r="G201" s="10">
        <v>0</v>
      </c>
      <c r="H201" s="1">
        <v>8000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">
        <v>8000</v>
      </c>
      <c r="P201" s="1">
        <v>400</v>
      </c>
      <c r="Q201" s="1">
        <v>7600</v>
      </c>
      <c r="R201" s="10">
        <v>0</v>
      </c>
      <c r="S201" s="45"/>
    </row>
    <row r="202" spans="1:19" s="22" customFormat="1" ht="45" customHeight="1" x14ac:dyDescent="0.2">
      <c r="A202" s="11">
        <v>182</v>
      </c>
      <c r="B202" s="1" t="s">
        <v>38</v>
      </c>
      <c r="C202" s="3" t="s">
        <v>288</v>
      </c>
      <c r="D202" s="1" t="s">
        <v>49</v>
      </c>
      <c r="E202" s="3" t="s">
        <v>131</v>
      </c>
      <c r="F202" s="10">
        <v>0</v>
      </c>
      <c r="G202" s="10">
        <v>0</v>
      </c>
      <c r="H202" s="1">
        <v>9000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">
        <v>9000</v>
      </c>
      <c r="P202" s="1">
        <v>450</v>
      </c>
      <c r="Q202" s="1">
        <v>8550</v>
      </c>
      <c r="R202" s="10">
        <v>0</v>
      </c>
      <c r="S202" s="45"/>
    </row>
    <row r="203" spans="1:19" s="22" customFormat="1" ht="45" customHeight="1" x14ac:dyDescent="0.2">
      <c r="A203" s="11">
        <v>183</v>
      </c>
      <c r="B203" s="1" t="s">
        <v>38</v>
      </c>
      <c r="C203" s="3" t="s">
        <v>289</v>
      </c>
      <c r="D203" s="1" t="s">
        <v>40</v>
      </c>
      <c r="E203" s="3" t="s">
        <v>290</v>
      </c>
      <c r="F203" s="10">
        <v>0</v>
      </c>
      <c r="G203" s="10">
        <v>0</v>
      </c>
      <c r="H203" s="1">
        <v>6100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">
        <v>6100</v>
      </c>
      <c r="P203" s="1">
        <v>305</v>
      </c>
      <c r="Q203" s="1">
        <v>5795</v>
      </c>
      <c r="R203" s="10">
        <v>0</v>
      </c>
      <c r="S203" s="45"/>
    </row>
    <row r="204" spans="1:19" s="22" customFormat="1" ht="45" customHeight="1" x14ac:dyDescent="0.2">
      <c r="A204" s="11">
        <v>184</v>
      </c>
      <c r="B204" s="1" t="s">
        <v>38</v>
      </c>
      <c r="C204" s="3" t="s">
        <v>291</v>
      </c>
      <c r="D204" s="1" t="s">
        <v>40</v>
      </c>
      <c r="E204" s="3" t="s">
        <v>290</v>
      </c>
      <c r="F204" s="10">
        <v>0</v>
      </c>
      <c r="G204" s="10">
        <v>0</v>
      </c>
      <c r="H204" s="1">
        <v>6000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">
        <v>6000</v>
      </c>
      <c r="P204" s="1">
        <v>300</v>
      </c>
      <c r="Q204" s="1">
        <v>5700</v>
      </c>
      <c r="R204" s="10">
        <v>0</v>
      </c>
      <c r="S204" s="45"/>
    </row>
    <row r="205" spans="1:19" s="22" customFormat="1" ht="45" customHeight="1" x14ac:dyDescent="0.2">
      <c r="A205" s="11">
        <v>185</v>
      </c>
      <c r="B205" s="1" t="s">
        <v>38</v>
      </c>
      <c r="C205" s="3" t="s">
        <v>292</v>
      </c>
      <c r="D205" s="1" t="s">
        <v>40</v>
      </c>
      <c r="E205" s="3" t="s">
        <v>114</v>
      </c>
      <c r="F205" s="10">
        <v>0</v>
      </c>
      <c r="G205" s="10">
        <v>0</v>
      </c>
      <c r="H205" s="1">
        <v>5000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">
        <v>5000</v>
      </c>
      <c r="P205" s="1">
        <v>250</v>
      </c>
      <c r="Q205" s="1">
        <v>4750</v>
      </c>
      <c r="R205" s="10">
        <v>0</v>
      </c>
      <c r="S205" s="45"/>
    </row>
    <row r="206" spans="1:19" s="22" customFormat="1" ht="45" customHeight="1" x14ac:dyDescent="0.2">
      <c r="A206" s="11">
        <v>186</v>
      </c>
      <c r="B206" s="1" t="s">
        <v>38</v>
      </c>
      <c r="C206" s="3" t="s">
        <v>293</v>
      </c>
      <c r="D206" s="1" t="s">
        <v>49</v>
      </c>
      <c r="E206" s="3" t="s">
        <v>101</v>
      </c>
      <c r="F206" s="10">
        <v>0</v>
      </c>
      <c r="G206" s="10">
        <v>0</v>
      </c>
      <c r="H206" s="1">
        <v>6100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">
        <v>6100</v>
      </c>
      <c r="P206" s="1">
        <v>305</v>
      </c>
      <c r="Q206" s="1">
        <v>5795</v>
      </c>
      <c r="R206" s="10">
        <v>0</v>
      </c>
      <c r="S206" s="45"/>
    </row>
    <row r="207" spans="1:19" s="22" customFormat="1" ht="45" customHeight="1" x14ac:dyDescent="0.2">
      <c r="A207" s="11">
        <v>187</v>
      </c>
      <c r="B207" s="1" t="s">
        <v>38</v>
      </c>
      <c r="C207" s="3" t="s">
        <v>294</v>
      </c>
      <c r="D207" s="1" t="s">
        <v>49</v>
      </c>
      <c r="E207" s="3" t="s">
        <v>101</v>
      </c>
      <c r="F207" s="10">
        <v>0</v>
      </c>
      <c r="G207" s="10">
        <v>0</v>
      </c>
      <c r="H207" s="1">
        <v>6100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">
        <v>6100</v>
      </c>
      <c r="P207" s="1">
        <v>305</v>
      </c>
      <c r="Q207" s="1">
        <v>5795</v>
      </c>
      <c r="R207" s="10">
        <v>0</v>
      </c>
      <c r="S207" s="45"/>
    </row>
    <row r="208" spans="1:19" s="22" customFormat="1" ht="45" customHeight="1" x14ac:dyDescent="0.2">
      <c r="A208" s="11">
        <v>188</v>
      </c>
      <c r="B208" s="1" t="s">
        <v>38</v>
      </c>
      <c r="C208" s="3" t="s">
        <v>295</v>
      </c>
      <c r="D208" s="1" t="s">
        <v>49</v>
      </c>
      <c r="E208" s="3" t="s">
        <v>101</v>
      </c>
      <c r="F208" s="10">
        <v>0</v>
      </c>
      <c r="G208" s="10">
        <v>0</v>
      </c>
      <c r="H208" s="1">
        <v>6100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">
        <v>6100</v>
      </c>
      <c r="P208" s="1">
        <v>305</v>
      </c>
      <c r="Q208" s="1">
        <v>5795</v>
      </c>
      <c r="R208" s="10">
        <v>0</v>
      </c>
      <c r="S208" s="45"/>
    </row>
    <row r="209" spans="1:19" s="22" customFormat="1" ht="45" customHeight="1" x14ac:dyDescent="0.2">
      <c r="A209" s="11">
        <v>189</v>
      </c>
      <c r="B209" s="1" t="s">
        <v>38</v>
      </c>
      <c r="C209" s="3" t="s">
        <v>296</v>
      </c>
      <c r="D209" s="1" t="s">
        <v>49</v>
      </c>
      <c r="E209" s="3" t="s">
        <v>101</v>
      </c>
      <c r="F209" s="10">
        <v>0</v>
      </c>
      <c r="G209" s="10">
        <v>0</v>
      </c>
      <c r="H209" s="1">
        <v>6100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">
        <v>6100</v>
      </c>
      <c r="P209" s="1">
        <v>305</v>
      </c>
      <c r="Q209" s="1">
        <v>5795</v>
      </c>
      <c r="R209" s="10">
        <v>0</v>
      </c>
      <c r="S209" s="45"/>
    </row>
    <row r="210" spans="1:19" s="22" customFormat="1" ht="45" customHeight="1" x14ac:dyDescent="0.2">
      <c r="A210" s="11">
        <v>190</v>
      </c>
      <c r="B210" s="1" t="s">
        <v>38</v>
      </c>
      <c r="C210" s="3" t="s">
        <v>297</v>
      </c>
      <c r="D210" s="1" t="s">
        <v>49</v>
      </c>
      <c r="E210" s="3" t="s">
        <v>101</v>
      </c>
      <c r="F210" s="10">
        <v>0</v>
      </c>
      <c r="G210" s="10">
        <v>0</v>
      </c>
      <c r="H210" s="1">
        <v>6100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">
        <v>6100</v>
      </c>
      <c r="P210" s="1">
        <v>305</v>
      </c>
      <c r="Q210" s="1">
        <v>5795</v>
      </c>
      <c r="R210" s="10">
        <v>0</v>
      </c>
      <c r="S210" s="45"/>
    </row>
    <row r="211" spans="1:19" s="22" customFormat="1" ht="45" customHeight="1" x14ac:dyDescent="0.2">
      <c r="A211" s="11">
        <v>191</v>
      </c>
      <c r="B211" s="1" t="s">
        <v>38</v>
      </c>
      <c r="C211" s="3" t="s">
        <v>298</v>
      </c>
      <c r="D211" s="1" t="s">
        <v>49</v>
      </c>
      <c r="E211" s="3" t="s">
        <v>101</v>
      </c>
      <c r="F211" s="10">
        <v>0</v>
      </c>
      <c r="G211" s="10">
        <v>0</v>
      </c>
      <c r="H211" s="1">
        <v>6100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">
        <v>6100</v>
      </c>
      <c r="P211" s="1">
        <v>305</v>
      </c>
      <c r="Q211" s="1">
        <v>5795</v>
      </c>
      <c r="R211" s="10">
        <v>0</v>
      </c>
      <c r="S211" s="45"/>
    </row>
    <row r="212" spans="1:19" s="22" customFormat="1" ht="45" customHeight="1" x14ac:dyDescent="0.2">
      <c r="A212" s="11">
        <v>192</v>
      </c>
      <c r="B212" s="1" t="s">
        <v>38</v>
      </c>
      <c r="C212" s="3" t="s">
        <v>299</v>
      </c>
      <c r="D212" s="1" t="s">
        <v>49</v>
      </c>
      <c r="E212" s="3" t="s">
        <v>101</v>
      </c>
      <c r="F212" s="10">
        <v>0</v>
      </c>
      <c r="G212" s="10">
        <v>0</v>
      </c>
      <c r="H212" s="1">
        <v>6100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">
        <v>6100</v>
      </c>
      <c r="P212" s="1">
        <v>305</v>
      </c>
      <c r="Q212" s="1">
        <v>5795</v>
      </c>
      <c r="R212" s="10">
        <v>0</v>
      </c>
      <c r="S212" s="45"/>
    </row>
    <row r="213" spans="1:19" s="22" customFormat="1" ht="45" customHeight="1" x14ac:dyDescent="0.2">
      <c r="A213" s="11">
        <v>193</v>
      </c>
      <c r="B213" s="1" t="s">
        <v>38</v>
      </c>
      <c r="C213" s="3" t="s">
        <v>300</v>
      </c>
      <c r="D213" s="1" t="s">
        <v>49</v>
      </c>
      <c r="E213" s="3" t="s">
        <v>101</v>
      </c>
      <c r="F213" s="10">
        <v>0</v>
      </c>
      <c r="G213" s="10">
        <v>0</v>
      </c>
      <c r="H213" s="1">
        <v>5000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">
        <v>5000</v>
      </c>
      <c r="P213" s="1">
        <v>250</v>
      </c>
      <c r="Q213" s="1">
        <v>4750</v>
      </c>
      <c r="R213" s="10">
        <v>0</v>
      </c>
      <c r="S213" s="45"/>
    </row>
    <row r="214" spans="1:19" s="22" customFormat="1" ht="45" customHeight="1" x14ac:dyDescent="0.2">
      <c r="A214" s="11">
        <v>194</v>
      </c>
      <c r="B214" s="1" t="s">
        <v>38</v>
      </c>
      <c r="C214" s="3" t="s">
        <v>301</v>
      </c>
      <c r="D214" s="1" t="s">
        <v>49</v>
      </c>
      <c r="E214" s="3" t="s">
        <v>101</v>
      </c>
      <c r="F214" s="10">
        <v>0</v>
      </c>
      <c r="G214" s="10">
        <v>0</v>
      </c>
      <c r="H214" s="1">
        <v>6100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">
        <v>6100</v>
      </c>
      <c r="P214" s="1">
        <v>305</v>
      </c>
      <c r="Q214" s="1">
        <v>5795</v>
      </c>
      <c r="R214" s="10">
        <v>0</v>
      </c>
      <c r="S214" s="45"/>
    </row>
    <row r="215" spans="1:19" s="22" customFormat="1" ht="45" customHeight="1" x14ac:dyDescent="0.2">
      <c r="A215" s="11">
        <v>195</v>
      </c>
      <c r="B215" s="1" t="s">
        <v>38</v>
      </c>
      <c r="C215" s="3" t="s">
        <v>302</v>
      </c>
      <c r="D215" s="1" t="s">
        <v>49</v>
      </c>
      <c r="E215" s="3" t="s">
        <v>101</v>
      </c>
      <c r="F215" s="10">
        <v>0</v>
      </c>
      <c r="G215" s="10">
        <v>0</v>
      </c>
      <c r="H215" s="1">
        <v>6100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">
        <v>6100</v>
      </c>
      <c r="P215" s="1">
        <v>305</v>
      </c>
      <c r="Q215" s="1">
        <v>5795</v>
      </c>
      <c r="R215" s="10">
        <v>0</v>
      </c>
      <c r="S215" s="45"/>
    </row>
    <row r="216" spans="1:19" s="22" customFormat="1" ht="45" customHeight="1" x14ac:dyDescent="0.2">
      <c r="A216" s="11">
        <v>196</v>
      </c>
      <c r="B216" s="1" t="s">
        <v>38</v>
      </c>
      <c r="C216" s="3" t="s">
        <v>303</v>
      </c>
      <c r="D216" s="1" t="s">
        <v>49</v>
      </c>
      <c r="E216" s="3" t="s">
        <v>101</v>
      </c>
      <c r="F216" s="10">
        <v>0</v>
      </c>
      <c r="G216" s="10">
        <v>0</v>
      </c>
      <c r="H216" s="1">
        <v>5100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">
        <v>5100</v>
      </c>
      <c r="P216" s="1">
        <v>255</v>
      </c>
      <c r="Q216" s="1">
        <v>4845</v>
      </c>
      <c r="R216" s="10">
        <v>0</v>
      </c>
      <c r="S216" s="45"/>
    </row>
    <row r="217" spans="1:19" s="22" customFormat="1" ht="45" customHeight="1" x14ac:dyDescent="0.2">
      <c r="A217" s="11">
        <v>197</v>
      </c>
      <c r="B217" s="1" t="s">
        <v>38</v>
      </c>
      <c r="C217" s="3" t="s">
        <v>304</v>
      </c>
      <c r="D217" s="1" t="s">
        <v>49</v>
      </c>
      <c r="E217" s="3" t="s">
        <v>143</v>
      </c>
      <c r="F217" s="10">
        <v>0</v>
      </c>
      <c r="G217" s="10">
        <v>0</v>
      </c>
      <c r="H217" s="1">
        <v>7000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">
        <v>7000</v>
      </c>
      <c r="P217" s="1">
        <v>350</v>
      </c>
      <c r="Q217" s="1">
        <v>6650</v>
      </c>
      <c r="R217" s="10">
        <v>0</v>
      </c>
      <c r="S217" s="45"/>
    </row>
    <row r="218" spans="1:19" s="22" customFormat="1" ht="45" customHeight="1" x14ac:dyDescent="0.2">
      <c r="A218" s="11">
        <v>198</v>
      </c>
      <c r="B218" s="1" t="s">
        <v>38</v>
      </c>
      <c r="C218" s="3" t="s">
        <v>305</v>
      </c>
      <c r="D218" s="1" t="s">
        <v>49</v>
      </c>
      <c r="E218" s="3" t="s">
        <v>101</v>
      </c>
      <c r="F218" s="10">
        <v>0</v>
      </c>
      <c r="G218" s="10">
        <v>0</v>
      </c>
      <c r="H218" s="1">
        <v>5000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">
        <v>5000</v>
      </c>
      <c r="P218" s="1">
        <v>250</v>
      </c>
      <c r="Q218" s="1">
        <v>4750</v>
      </c>
      <c r="R218" s="10">
        <v>0</v>
      </c>
      <c r="S218" s="45"/>
    </row>
    <row r="219" spans="1:19" s="22" customFormat="1" ht="45" customHeight="1" x14ac:dyDescent="0.2">
      <c r="A219" s="11">
        <v>199</v>
      </c>
      <c r="B219" s="1" t="s">
        <v>38</v>
      </c>
      <c r="C219" s="3" t="s">
        <v>306</v>
      </c>
      <c r="D219" s="1" t="s">
        <v>49</v>
      </c>
      <c r="E219" s="3" t="s">
        <v>107</v>
      </c>
      <c r="F219" s="10">
        <v>0</v>
      </c>
      <c r="G219" s="10">
        <v>0</v>
      </c>
      <c r="H219" s="1">
        <v>7000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">
        <v>7000</v>
      </c>
      <c r="P219" s="1">
        <v>350</v>
      </c>
      <c r="Q219" s="1">
        <v>6650</v>
      </c>
      <c r="R219" s="10">
        <v>0</v>
      </c>
      <c r="S219" s="45"/>
    </row>
    <row r="220" spans="1:19" s="22" customFormat="1" ht="45" customHeight="1" x14ac:dyDescent="0.2">
      <c r="A220" s="11">
        <v>200</v>
      </c>
      <c r="B220" s="1" t="s">
        <v>38</v>
      </c>
      <c r="C220" s="3" t="s">
        <v>307</v>
      </c>
      <c r="D220" s="1" t="s">
        <v>49</v>
      </c>
      <c r="E220" s="3" t="s">
        <v>101</v>
      </c>
      <c r="F220" s="10">
        <v>0</v>
      </c>
      <c r="G220" s="10">
        <v>0</v>
      </c>
      <c r="H220" s="1">
        <v>6100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">
        <v>6100</v>
      </c>
      <c r="P220" s="1">
        <v>305</v>
      </c>
      <c r="Q220" s="1">
        <v>5795</v>
      </c>
      <c r="R220" s="10">
        <v>0</v>
      </c>
      <c r="S220" s="45"/>
    </row>
    <row r="221" spans="1:19" s="22" customFormat="1" ht="45" customHeight="1" x14ac:dyDescent="0.2">
      <c r="A221" s="11">
        <v>201</v>
      </c>
      <c r="B221" s="1" t="s">
        <v>38</v>
      </c>
      <c r="C221" s="3" t="s">
        <v>308</v>
      </c>
      <c r="D221" s="1" t="s">
        <v>49</v>
      </c>
      <c r="E221" s="3" t="s">
        <v>101</v>
      </c>
      <c r="F221" s="10">
        <v>0</v>
      </c>
      <c r="G221" s="10">
        <v>0</v>
      </c>
      <c r="H221" s="1">
        <v>6000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">
        <v>6000</v>
      </c>
      <c r="P221" s="1">
        <v>300</v>
      </c>
      <c r="Q221" s="1">
        <v>5700</v>
      </c>
      <c r="R221" s="10">
        <v>0</v>
      </c>
      <c r="S221" s="45"/>
    </row>
    <row r="222" spans="1:19" s="22" customFormat="1" ht="45" customHeight="1" x14ac:dyDescent="0.2">
      <c r="A222" s="11">
        <v>202</v>
      </c>
      <c r="B222" s="1" t="s">
        <v>38</v>
      </c>
      <c r="C222" s="3" t="s">
        <v>309</v>
      </c>
      <c r="D222" s="1" t="s">
        <v>49</v>
      </c>
      <c r="E222" s="3" t="s">
        <v>101</v>
      </c>
      <c r="F222" s="10">
        <v>0</v>
      </c>
      <c r="G222" s="10">
        <v>0</v>
      </c>
      <c r="H222" s="1">
        <v>6100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">
        <v>6100</v>
      </c>
      <c r="P222" s="1">
        <v>305</v>
      </c>
      <c r="Q222" s="1">
        <v>5795</v>
      </c>
      <c r="R222" s="10">
        <v>0</v>
      </c>
      <c r="S222" s="45"/>
    </row>
    <row r="223" spans="1:19" s="22" customFormat="1" ht="45" customHeight="1" x14ac:dyDescent="0.2">
      <c r="A223" s="11">
        <v>203</v>
      </c>
      <c r="B223" s="1" t="s">
        <v>38</v>
      </c>
      <c r="C223" s="3" t="s">
        <v>310</v>
      </c>
      <c r="D223" s="1" t="s">
        <v>49</v>
      </c>
      <c r="E223" s="3" t="s">
        <v>321</v>
      </c>
      <c r="F223" s="10">
        <v>0</v>
      </c>
      <c r="G223" s="10">
        <v>0</v>
      </c>
      <c r="H223" s="1">
        <v>5200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">
        <v>5200</v>
      </c>
      <c r="P223" s="1">
        <v>260</v>
      </c>
      <c r="Q223" s="1">
        <v>4940</v>
      </c>
      <c r="R223" s="10">
        <v>0</v>
      </c>
      <c r="S223" s="45"/>
    </row>
    <row r="224" spans="1:19" s="22" customFormat="1" ht="45" customHeight="1" x14ac:dyDescent="0.2">
      <c r="A224" s="11">
        <v>204</v>
      </c>
      <c r="B224" s="4" t="s">
        <v>38</v>
      </c>
      <c r="C224" s="3" t="s">
        <v>313</v>
      </c>
      <c r="D224" s="1" t="s">
        <v>49</v>
      </c>
      <c r="E224" s="3" t="s">
        <v>314</v>
      </c>
      <c r="F224" s="10">
        <v>0</v>
      </c>
      <c r="G224" s="10">
        <v>0</v>
      </c>
      <c r="H224" s="10">
        <v>6000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6000</v>
      </c>
      <c r="P224" s="10">
        <v>300</v>
      </c>
      <c r="Q224" s="10">
        <v>5700</v>
      </c>
      <c r="R224" s="10">
        <v>0</v>
      </c>
      <c r="S224" s="45"/>
    </row>
    <row r="225" spans="1:19" s="22" customFormat="1" ht="45" customHeight="1" x14ac:dyDescent="0.2">
      <c r="A225" s="11">
        <v>205</v>
      </c>
      <c r="B225" s="4" t="s">
        <v>38</v>
      </c>
      <c r="C225" s="3" t="s">
        <v>319</v>
      </c>
      <c r="D225" s="1" t="s">
        <v>49</v>
      </c>
      <c r="E225" s="3" t="s">
        <v>314</v>
      </c>
      <c r="F225" s="10">
        <v>0</v>
      </c>
      <c r="G225" s="10">
        <v>0</v>
      </c>
      <c r="H225" s="10">
        <v>6000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6000</v>
      </c>
      <c r="P225" s="10">
        <v>300</v>
      </c>
      <c r="Q225" s="10">
        <v>5700</v>
      </c>
      <c r="R225" s="10">
        <v>0</v>
      </c>
      <c r="S225" s="45"/>
    </row>
    <row r="226" spans="1:19" s="22" customFormat="1" ht="45" customHeight="1" x14ac:dyDescent="0.2">
      <c r="A226" s="11">
        <v>206</v>
      </c>
      <c r="B226" s="4" t="s">
        <v>38</v>
      </c>
      <c r="C226" s="3" t="s">
        <v>320</v>
      </c>
      <c r="D226" s="1" t="s">
        <v>49</v>
      </c>
      <c r="E226" s="3" t="s">
        <v>321</v>
      </c>
      <c r="F226" s="10">
        <v>0</v>
      </c>
      <c r="G226" s="10">
        <v>0</v>
      </c>
      <c r="H226" s="1">
        <v>5000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">
        <v>5000</v>
      </c>
      <c r="P226" s="1">
        <v>250</v>
      </c>
      <c r="Q226" s="1">
        <v>4750</v>
      </c>
      <c r="R226" s="10">
        <v>0</v>
      </c>
      <c r="S226" s="45"/>
    </row>
    <row r="227" spans="1:19" s="22" customFormat="1" ht="45" customHeight="1" x14ac:dyDescent="0.2">
      <c r="A227" s="11">
        <v>207</v>
      </c>
      <c r="B227" s="4" t="s">
        <v>38</v>
      </c>
      <c r="C227" s="3" t="s">
        <v>322</v>
      </c>
      <c r="D227" s="1" t="s">
        <v>49</v>
      </c>
      <c r="E227" s="3" t="s">
        <v>321</v>
      </c>
      <c r="F227" s="10">
        <v>0</v>
      </c>
      <c r="G227" s="10">
        <v>0</v>
      </c>
      <c r="H227" s="10">
        <v>6000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6000</v>
      </c>
      <c r="P227" s="10">
        <v>300</v>
      </c>
      <c r="Q227" s="10">
        <v>5700</v>
      </c>
      <c r="R227" s="10">
        <v>0</v>
      </c>
      <c r="S227" s="45"/>
    </row>
    <row r="228" spans="1:19" s="22" customFormat="1" ht="45" customHeight="1" x14ac:dyDescent="0.2">
      <c r="A228" s="11">
        <v>208</v>
      </c>
      <c r="B228" s="4" t="s">
        <v>38</v>
      </c>
      <c r="C228" s="3" t="s">
        <v>323</v>
      </c>
      <c r="D228" s="1" t="s">
        <v>49</v>
      </c>
      <c r="E228" s="3" t="s">
        <v>321</v>
      </c>
      <c r="F228" s="10">
        <v>0</v>
      </c>
      <c r="G228" s="10">
        <v>0</v>
      </c>
      <c r="H228" s="1">
        <v>5000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">
        <v>5000</v>
      </c>
      <c r="P228" s="1">
        <v>250</v>
      </c>
      <c r="Q228" s="1">
        <v>4750</v>
      </c>
      <c r="R228" s="10">
        <v>0</v>
      </c>
      <c r="S228" s="45"/>
    </row>
    <row r="229" spans="1:19" s="22" customFormat="1" ht="45" customHeight="1" x14ac:dyDescent="0.2">
      <c r="A229" s="11">
        <v>209</v>
      </c>
      <c r="B229" s="4" t="s">
        <v>38</v>
      </c>
      <c r="C229" s="3" t="s">
        <v>326</v>
      </c>
      <c r="D229" s="1" t="s">
        <v>49</v>
      </c>
      <c r="E229" s="3" t="s">
        <v>321</v>
      </c>
      <c r="F229" s="10">
        <v>0</v>
      </c>
      <c r="G229" s="10">
        <v>0</v>
      </c>
      <c r="H229" s="10">
        <v>6100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6100</v>
      </c>
      <c r="P229" s="1">
        <v>305</v>
      </c>
      <c r="Q229" s="1">
        <v>5795</v>
      </c>
      <c r="R229" s="10">
        <v>0</v>
      </c>
      <c r="S229" s="45"/>
    </row>
    <row r="230" spans="1:19" s="22" customFormat="1" ht="45" customHeight="1" x14ac:dyDescent="0.2">
      <c r="A230" s="11">
        <v>210</v>
      </c>
      <c r="B230" s="4" t="s">
        <v>38</v>
      </c>
      <c r="C230" s="3" t="s">
        <v>327</v>
      </c>
      <c r="D230" s="1" t="s">
        <v>49</v>
      </c>
      <c r="E230" s="3" t="s">
        <v>321</v>
      </c>
      <c r="F230" s="10">
        <v>0</v>
      </c>
      <c r="G230" s="10">
        <v>0</v>
      </c>
      <c r="H230" s="10">
        <v>6100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6100</v>
      </c>
      <c r="P230" s="1">
        <v>305</v>
      </c>
      <c r="Q230" s="1">
        <v>5795</v>
      </c>
      <c r="R230" s="10">
        <v>0</v>
      </c>
      <c r="S230" s="45"/>
    </row>
    <row r="231" spans="1:19" s="22" customFormat="1" ht="45" customHeight="1" x14ac:dyDescent="0.2">
      <c r="A231" s="11">
        <v>211</v>
      </c>
      <c r="B231" s="4" t="s">
        <v>38</v>
      </c>
      <c r="C231" s="12" t="s">
        <v>328</v>
      </c>
      <c r="D231" s="1" t="s">
        <v>207</v>
      </c>
      <c r="E231" s="3" t="s">
        <v>371</v>
      </c>
      <c r="F231" s="10">
        <v>0</v>
      </c>
      <c r="G231" s="10">
        <v>0</v>
      </c>
      <c r="H231" s="1">
        <v>12000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12000</v>
      </c>
      <c r="P231" s="1">
        <v>600</v>
      </c>
      <c r="Q231" s="10">
        <v>11400</v>
      </c>
      <c r="R231" s="10">
        <v>0</v>
      </c>
      <c r="S231" s="45"/>
    </row>
    <row r="232" spans="1:19" s="22" customFormat="1" ht="45" customHeight="1" x14ac:dyDescent="0.2">
      <c r="A232" s="11">
        <v>212</v>
      </c>
      <c r="B232" s="4" t="s">
        <v>38</v>
      </c>
      <c r="C232" s="12" t="s">
        <v>329</v>
      </c>
      <c r="D232" s="1" t="s">
        <v>207</v>
      </c>
      <c r="E232" s="3" t="s">
        <v>370</v>
      </c>
      <c r="F232" s="10">
        <v>0</v>
      </c>
      <c r="G232" s="10">
        <v>0</v>
      </c>
      <c r="H232" s="10">
        <v>15000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">
        <v>15000</v>
      </c>
      <c r="P232" s="10">
        <v>750</v>
      </c>
      <c r="Q232" s="1">
        <v>14250</v>
      </c>
      <c r="R232" s="10">
        <v>0</v>
      </c>
      <c r="S232" s="45"/>
    </row>
    <row r="233" spans="1:19" s="22" customFormat="1" ht="45" customHeight="1" x14ac:dyDescent="0.2">
      <c r="A233" s="11">
        <v>213</v>
      </c>
      <c r="B233" s="4" t="s">
        <v>38</v>
      </c>
      <c r="C233" s="12" t="s">
        <v>330</v>
      </c>
      <c r="D233" s="1" t="s">
        <v>49</v>
      </c>
      <c r="E233" s="3" t="s">
        <v>367</v>
      </c>
      <c r="F233" s="10">
        <v>0</v>
      </c>
      <c r="G233" s="10">
        <v>0</v>
      </c>
      <c r="H233" s="10">
        <v>7000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7000</v>
      </c>
      <c r="P233" s="10">
        <v>350</v>
      </c>
      <c r="Q233" s="1">
        <v>6650</v>
      </c>
      <c r="R233" s="10">
        <v>0</v>
      </c>
      <c r="S233" s="45"/>
    </row>
    <row r="234" spans="1:19" s="22" customFormat="1" ht="45" customHeight="1" x14ac:dyDescent="0.2">
      <c r="A234" s="11">
        <v>214</v>
      </c>
      <c r="B234" s="4" t="s">
        <v>38</v>
      </c>
      <c r="C234" s="12" t="s">
        <v>331</v>
      </c>
      <c r="D234" s="1" t="s">
        <v>49</v>
      </c>
      <c r="E234" s="3" t="s">
        <v>93</v>
      </c>
      <c r="F234" s="10">
        <v>0</v>
      </c>
      <c r="G234" s="10">
        <v>0</v>
      </c>
      <c r="H234" s="10">
        <v>6000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">
        <v>6000</v>
      </c>
      <c r="P234" s="1">
        <v>300</v>
      </c>
      <c r="Q234" s="1">
        <v>5700</v>
      </c>
      <c r="R234" s="10">
        <v>0</v>
      </c>
      <c r="S234" s="45"/>
    </row>
    <row r="235" spans="1:19" s="22" customFormat="1" ht="45" customHeight="1" x14ac:dyDescent="0.2">
      <c r="A235" s="11">
        <v>215</v>
      </c>
      <c r="B235" s="4" t="s">
        <v>38</v>
      </c>
      <c r="C235" s="12" t="s">
        <v>332</v>
      </c>
      <c r="D235" s="1" t="s">
        <v>207</v>
      </c>
      <c r="E235" s="1" t="s">
        <v>372</v>
      </c>
      <c r="F235" s="10">
        <v>0</v>
      </c>
      <c r="G235" s="10">
        <v>0</v>
      </c>
      <c r="H235" s="10">
        <v>13000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13000</v>
      </c>
      <c r="P235" s="10">
        <v>650</v>
      </c>
      <c r="Q235" s="1">
        <v>12350</v>
      </c>
      <c r="R235" s="10">
        <v>0</v>
      </c>
      <c r="S235" s="45"/>
    </row>
    <row r="236" spans="1:19" s="22" customFormat="1" ht="45" customHeight="1" x14ac:dyDescent="0.2">
      <c r="A236" s="11">
        <v>216</v>
      </c>
      <c r="B236" s="4" t="s">
        <v>38</v>
      </c>
      <c r="C236" s="12" t="s">
        <v>333</v>
      </c>
      <c r="D236" s="1" t="s">
        <v>49</v>
      </c>
      <c r="E236" s="3" t="s">
        <v>93</v>
      </c>
      <c r="F236" s="10">
        <v>0</v>
      </c>
      <c r="G236" s="10">
        <v>0</v>
      </c>
      <c r="H236" s="1">
        <v>5000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">
        <v>5000</v>
      </c>
      <c r="P236" s="1">
        <v>250</v>
      </c>
      <c r="Q236" s="1">
        <v>4750</v>
      </c>
      <c r="R236" s="10">
        <v>0</v>
      </c>
      <c r="S236" s="45"/>
    </row>
    <row r="237" spans="1:19" s="22" customFormat="1" ht="45" customHeight="1" x14ac:dyDescent="0.2">
      <c r="A237" s="11">
        <v>217</v>
      </c>
      <c r="B237" s="4" t="s">
        <v>38</v>
      </c>
      <c r="C237" s="12" t="s">
        <v>334</v>
      </c>
      <c r="D237" s="1" t="s">
        <v>49</v>
      </c>
      <c r="E237" s="3" t="s">
        <v>321</v>
      </c>
      <c r="F237" s="10">
        <v>0</v>
      </c>
      <c r="G237" s="10">
        <v>0</v>
      </c>
      <c r="H237" s="10">
        <v>6100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6100</v>
      </c>
      <c r="P237" s="1">
        <v>305</v>
      </c>
      <c r="Q237" s="1">
        <v>5795</v>
      </c>
      <c r="R237" s="10">
        <v>0</v>
      </c>
      <c r="S237" s="45"/>
    </row>
    <row r="238" spans="1:19" s="22" customFormat="1" ht="45" customHeight="1" x14ac:dyDescent="0.2">
      <c r="A238" s="11">
        <v>218</v>
      </c>
      <c r="B238" s="4" t="s">
        <v>38</v>
      </c>
      <c r="C238" s="12" t="s">
        <v>335</v>
      </c>
      <c r="D238" s="1" t="s">
        <v>49</v>
      </c>
      <c r="E238" s="3" t="s">
        <v>373</v>
      </c>
      <c r="F238" s="10">
        <v>0</v>
      </c>
      <c r="G238" s="10">
        <v>0</v>
      </c>
      <c r="H238" s="1">
        <v>5000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">
        <v>5000</v>
      </c>
      <c r="P238" s="1">
        <v>250</v>
      </c>
      <c r="Q238" s="1">
        <v>4750</v>
      </c>
      <c r="R238" s="10">
        <v>0</v>
      </c>
      <c r="S238" s="45"/>
    </row>
    <row r="239" spans="1:19" s="22" customFormat="1" ht="45" customHeight="1" x14ac:dyDescent="0.2">
      <c r="A239" s="11">
        <v>219</v>
      </c>
      <c r="B239" s="4" t="s">
        <v>38</v>
      </c>
      <c r="C239" s="12" t="s">
        <v>336</v>
      </c>
      <c r="D239" s="1" t="s">
        <v>49</v>
      </c>
      <c r="E239" s="3" t="s">
        <v>373</v>
      </c>
      <c r="F239" s="10">
        <v>0</v>
      </c>
      <c r="G239" s="10">
        <v>0</v>
      </c>
      <c r="H239" s="10">
        <v>5000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">
        <v>5000</v>
      </c>
      <c r="P239" s="1">
        <v>250</v>
      </c>
      <c r="Q239" s="1">
        <v>4750</v>
      </c>
      <c r="R239" s="10">
        <v>0</v>
      </c>
      <c r="S239" s="45"/>
    </row>
    <row r="240" spans="1:19" s="22" customFormat="1" ht="45" customHeight="1" x14ac:dyDescent="0.2">
      <c r="A240" s="11">
        <v>220</v>
      </c>
      <c r="B240" s="4" t="s">
        <v>38</v>
      </c>
      <c r="C240" s="12" t="s">
        <v>337</v>
      </c>
      <c r="D240" s="1" t="s">
        <v>49</v>
      </c>
      <c r="E240" s="3" t="s">
        <v>321</v>
      </c>
      <c r="F240" s="10">
        <v>0</v>
      </c>
      <c r="G240" s="10">
        <v>0</v>
      </c>
      <c r="H240" s="9">
        <v>6100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">
        <v>6100</v>
      </c>
      <c r="P240" s="1">
        <v>305</v>
      </c>
      <c r="Q240" s="1">
        <v>5795</v>
      </c>
      <c r="R240" s="10">
        <v>0</v>
      </c>
      <c r="S240" s="45"/>
    </row>
    <row r="241" spans="1:20" s="22" customFormat="1" ht="45" customHeight="1" x14ac:dyDescent="0.2">
      <c r="A241" s="11">
        <v>221</v>
      </c>
      <c r="B241" s="4" t="s">
        <v>38</v>
      </c>
      <c r="C241" s="12" t="s">
        <v>338</v>
      </c>
      <c r="D241" s="1" t="s">
        <v>49</v>
      </c>
      <c r="E241" s="3" t="s">
        <v>373</v>
      </c>
      <c r="F241" s="10">
        <v>0</v>
      </c>
      <c r="G241" s="10">
        <v>0</v>
      </c>
      <c r="H241" s="10">
        <v>5000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5000</v>
      </c>
      <c r="P241" s="1">
        <v>250</v>
      </c>
      <c r="Q241" s="10">
        <v>4750</v>
      </c>
      <c r="R241" s="10">
        <v>0</v>
      </c>
      <c r="S241" s="45"/>
    </row>
    <row r="242" spans="1:20" s="22" customFormat="1" ht="45" customHeight="1" x14ac:dyDescent="0.2">
      <c r="A242" s="11">
        <v>222</v>
      </c>
      <c r="B242" s="4" t="s">
        <v>38</v>
      </c>
      <c r="C242" s="12" t="s">
        <v>339</v>
      </c>
      <c r="D242" s="1" t="s">
        <v>49</v>
      </c>
      <c r="E242" s="3" t="s">
        <v>367</v>
      </c>
      <c r="F242" s="10">
        <v>0</v>
      </c>
      <c r="G242" s="10">
        <v>0</v>
      </c>
      <c r="H242" s="10">
        <v>7000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7000</v>
      </c>
      <c r="P242" s="10">
        <v>350</v>
      </c>
      <c r="Q242" s="1">
        <v>6650</v>
      </c>
      <c r="R242" s="10">
        <v>0</v>
      </c>
      <c r="S242" s="45"/>
    </row>
    <row r="243" spans="1:20" s="22" customFormat="1" ht="45" customHeight="1" x14ac:dyDescent="0.2">
      <c r="A243" s="11">
        <v>223</v>
      </c>
      <c r="B243" s="4" t="s">
        <v>38</v>
      </c>
      <c r="C243" s="12" t="s">
        <v>374</v>
      </c>
      <c r="D243" s="1" t="s">
        <v>49</v>
      </c>
      <c r="E243" s="3" t="s">
        <v>321</v>
      </c>
      <c r="F243" s="10">
        <v>0</v>
      </c>
      <c r="G243" s="10">
        <v>0</v>
      </c>
      <c r="H243" s="10">
        <v>5000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5000</v>
      </c>
      <c r="P243" s="1">
        <v>250</v>
      </c>
      <c r="Q243" s="10">
        <v>4750</v>
      </c>
      <c r="R243" s="10">
        <v>0</v>
      </c>
      <c r="S243" s="45"/>
    </row>
    <row r="244" spans="1:20" s="22" customFormat="1" ht="45" customHeight="1" x14ac:dyDescent="0.2">
      <c r="A244" s="11">
        <v>224</v>
      </c>
      <c r="B244" s="4" t="s">
        <v>38</v>
      </c>
      <c r="C244" s="12" t="s">
        <v>340</v>
      </c>
      <c r="D244" s="1" t="s">
        <v>49</v>
      </c>
      <c r="E244" s="3" t="s">
        <v>93</v>
      </c>
      <c r="F244" s="10">
        <v>0</v>
      </c>
      <c r="G244" s="10">
        <v>0</v>
      </c>
      <c r="H244" s="10">
        <v>6000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">
        <v>6000</v>
      </c>
      <c r="P244" s="1">
        <v>300</v>
      </c>
      <c r="Q244" s="1">
        <v>5700</v>
      </c>
      <c r="R244" s="10">
        <v>0</v>
      </c>
      <c r="S244" s="45"/>
    </row>
    <row r="245" spans="1:20" s="22" customFormat="1" ht="45" customHeight="1" x14ac:dyDescent="0.2">
      <c r="A245" s="11">
        <v>225</v>
      </c>
      <c r="B245" s="4" t="s">
        <v>38</v>
      </c>
      <c r="C245" s="12" t="s">
        <v>341</v>
      </c>
      <c r="D245" s="1" t="s">
        <v>49</v>
      </c>
      <c r="E245" s="3" t="s">
        <v>321</v>
      </c>
      <c r="F245" s="10">
        <v>0</v>
      </c>
      <c r="G245" s="10">
        <v>0</v>
      </c>
      <c r="H245" s="1">
        <v>5000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">
        <v>5000</v>
      </c>
      <c r="P245" s="1">
        <v>250</v>
      </c>
      <c r="Q245" s="10">
        <v>4750</v>
      </c>
      <c r="R245" s="10">
        <v>0</v>
      </c>
      <c r="S245" s="45"/>
    </row>
    <row r="246" spans="1:20" s="22" customFormat="1" ht="45" customHeight="1" x14ac:dyDescent="0.2">
      <c r="A246" s="11">
        <v>226</v>
      </c>
      <c r="B246" s="4" t="s">
        <v>38</v>
      </c>
      <c r="C246" s="12" t="s">
        <v>342</v>
      </c>
      <c r="D246" s="1" t="s">
        <v>49</v>
      </c>
      <c r="E246" s="1" t="s">
        <v>363</v>
      </c>
      <c r="F246" s="10">
        <v>0</v>
      </c>
      <c r="G246" s="10">
        <v>0</v>
      </c>
      <c r="H246" s="10">
        <v>12000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">
        <v>12000</v>
      </c>
      <c r="P246" s="1">
        <v>600</v>
      </c>
      <c r="Q246" s="1">
        <v>11400</v>
      </c>
      <c r="R246" s="10">
        <v>0</v>
      </c>
      <c r="S246" s="45"/>
    </row>
    <row r="247" spans="1:20" s="22" customFormat="1" ht="45" customHeight="1" x14ac:dyDescent="0.2">
      <c r="A247" s="11">
        <v>227</v>
      </c>
      <c r="B247" s="4" t="s">
        <v>38</v>
      </c>
      <c r="C247" s="12" t="s">
        <v>343</v>
      </c>
      <c r="D247" s="1" t="s">
        <v>49</v>
      </c>
      <c r="E247" s="3" t="s">
        <v>373</v>
      </c>
      <c r="F247" s="10">
        <v>0</v>
      </c>
      <c r="G247" s="10">
        <v>0</v>
      </c>
      <c r="H247" s="1">
        <v>5000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">
        <v>5000</v>
      </c>
      <c r="P247" s="1">
        <v>250</v>
      </c>
      <c r="Q247" s="10">
        <v>4750</v>
      </c>
      <c r="R247" s="10">
        <v>0</v>
      </c>
      <c r="S247" s="45"/>
    </row>
    <row r="248" spans="1:20" s="22" customFormat="1" ht="45" customHeight="1" x14ac:dyDescent="0.2">
      <c r="A248" s="11">
        <v>228</v>
      </c>
      <c r="B248" s="4" t="s">
        <v>38</v>
      </c>
      <c r="C248" s="12" t="s">
        <v>344</v>
      </c>
      <c r="D248" s="1" t="s">
        <v>49</v>
      </c>
      <c r="E248" s="3" t="s">
        <v>67</v>
      </c>
      <c r="F248" s="10">
        <v>0</v>
      </c>
      <c r="G248" s="10">
        <v>0</v>
      </c>
      <c r="H248" s="10">
        <v>7000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7000</v>
      </c>
      <c r="P248" s="1">
        <v>350</v>
      </c>
      <c r="Q248" s="1">
        <v>6650</v>
      </c>
      <c r="R248" s="10">
        <v>0</v>
      </c>
      <c r="S248" s="45"/>
    </row>
    <row r="249" spans="1:20" s="22" customFormat="1" ht="45" customHeight="1" x14ac:dyDescent="0.2">
      <c r="A249" s="11">
        <v>229</v>
      </c>
      <c r="B249" s="4" t="s">
        <v>38</v>
      </c>
      <c r="C249" s="12" t="s">
        <v>345</v>
      </c>
      <c r="D249" s="1" t="s">
        <v>49</v>
      </c>
      <c r="E249" s="3" t="s">
        <v>321</v>
      </c>
      <c r="F249" s="10">
        <v>0</v>
      </c>
      <c r="G249" s="10">
        <v>0</v>
      </c>
      <c r="H249" s="1">
        <v>5000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">
        <v>5000</v>
      </c>
      <c r="P249" s="1">
        <v>250</v>
      </c>
      <c r="Q249" s="10">
        <v>4750</v>
      </c>
      <c r="R249" s="10">
        <v>0</v>
      </c>
      <c r="S249" s="45"/>
    </row>
    <row r="250" spans="1:20" s="22" customFormat="1" ht="45" customHeight="1" x14ac:dyDescent="0.2">
      <c r="A250" s="11">
        <v>230</v>
      </c>
      <c r="B250" s="4" t="s">
        <v>38</v>
      </c>
      <c r="C250" s="12" t="s">
        <v>346</v>
      </c>
      <c r="D250" s="1" t="s">
        <v>49</v>
      </c>
      <c r="E250" s="3" t="s">
        <v>364</v>
      </c>
      <c r="F250" s="10">
        <v>0</v>
      </c>
      <c r="G250" s="10">
        <v>0</v>
      </c>
      <c r="H250" s="9">
        <v>5000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">
        <v>5000</v>
      </c>
      <c r="P250" s="1">
        <v>250</v>
      </c>
      <c r="Q250" s="1">
        <v>4750</v>
      </c>
      <c r="R250" s="10">
        <v>0</v>
      </c>
      <c r="S250" s="45"/>
    </row>
    <row r="251" spans="1:20" s="22" customFormat="1" ht="45" customHeight="1" x14ac:dyDescent="0.2">
      <c r="A251" s="11">
        <v>231</v>
      </c>
      <c r="B251" s="4" t="s">
        <v>38</v>
      </c>
      <c r="C251" s="12" t="s">
        <v>347</v>
      </c>
      <c r="D251" s="1" t="s">
        <v>49</v>
      </c>
      <c r="E251" s="3" t="s">
        <v>154</v>
      </c>
      <c r="F251" s="10">
        <v>0</v>
      </c>
      <c r="G251" s="10">
        <v>0</v>
      </c>
      <c r="H251" s="10">
        <v>6000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">
        <v>6000</v>
      </c>
      <c r="P251" s="1">
        <v>300</v>
      </c>
      <c r="Q251" s="1">
        <v>5700</v>
      </c>
      <c r="R251" s="10">
        <v>0</v>
      </c>
      <c r="S251" s="45"/>
    </row>
    <row r="252" spans="1:20" s="22" customFormat="1" ht="45" customHeight="1" x14ac:dyDescent="0.2">
      <c r="A252" s="11">
        <v>232</v>
      </c>
      <c r="B252" s="4" t="s">
        <v>38</v>
      </c>
      <c r="C252" s="12" t="s">
        <v>348</v>
      </c>
      <c r="D252" s="1" t="s">
        <v>49</v>
      </c>
      <c r="E252" s="3" t="s">
        <v>321</v>
      </c>
      <c r="F252" s="10">
        <v>0</v>
      </c>
      <c r="G252" s="10">
        <v>0</v>
      </c>
      <c r="H252" s="1">
        <v>5000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">
        <v>5000</v>
      </c>
      <c r="P252" s="1">
        <v>250</v>
      </c>
      <c r="Q252" s="1">
        <v>4750</v>
      </c>
      <c r="R252" s="10">
        <v>0</v>
      </c>
      <c r="S252" s="45"/>
    </row>
    <row r="253" spans="1:20" s="22" customFormat="1" ht="45" customHeight="1" x14ac:dyDescent="0.2">
      <c r="A253" s="11">
        <v>233</v>
      </c>
      <c r="B253" s="4" t="s">
        <v>38</v>
      </c>
      <c r="C253" s="12" t="s">
        <v>349</v>
      </c>
      <c r="D253" s="1" t="s">
        <v>49</v>
      </c>
      <c r="E253" s="3" t="s">
        <v>166</v>
      </c>
      <c r="F253" s="10">
        <v>0</v>
      </c>
      <c r="G253" s="10">
        <v>0</v>
      </c>
      <c r="H253" s="10">
        <v>6000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6000</v>
      </c>
      <c r="P253" s="10">
        <v>300</v>
      </c>
      <c r="Q253" s="1">
        <v>5700</v>
      </c>
      <c r="R253" s="10">
        <v>0</v>
      </c>
      <c r="S253" s="45"/>
    </row>
    <row r="254" spans="1:20" s="22" customFormat="1" ht="45" customHeight="1" x14ac:dyDescent="0.2">
      <c r="A254" s="11">
        <v>234</v>
      </c>
      <c r="B254" s="4" t="s">
        <v>38</v>
      </c>
      <c r="C254" s="12" t="s">
        <v>350</v>
      </c>
      <c r="D254" s="1" t="s">
        <v>49</v>
      </c>
      <c r="E254" s="3" t="s">
        <v>366</v>
      </c>
      <c r="F254" s="10">
        <v>0</v>
      </c>
      <c r="G254" s="10">
        <v>0</v>
      </c>
      <c r="H254" s="1">
        <v>8000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8000</v>
      </c>
      <c r="P254" s="1">
        <v>400</v>
      </c>
      <c r="Q254" s="1">
        <v>7600</v>
      </c>
      <c r="R254" s="10">
        <v>0</v>
      </c>
      <c r="S254" s="45"/>
    </row>
    <row r="255" spans="1:20" s="22" customFormat="1" ht="45" customHeight="1" x14ac:dyDescent="0.2">
      <c r="A255" s="11">
        <v>235</v>
      </c>
      <c r="B255" s="4" t="s">
        <v>38</v>
      </c>
      <c r="C255" s="12" t="s">
        <v>351</v>
      </c>
      <c r="D255" s="1" t="s">
        <v>49</v>
      </c>
      <c r="E255" s="3" t="s">
        <v>55</v>
      </c>
      <c r="F255" s="10">
        <v>0</v>
      </c>
      <c r="G255" s="10">
        <v>0</v>
      </c>
      <c r="H255" s="10">
        <v>6000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6000</v>
      </c>
      <c r="P255" s="10">
        <v>300</v>
      </c>
      <c r="Q255" s="10">
        <v>5700</v>
      </c>
      <c r="R255" s="10">
        <v>0</v>
      </c>
      <c r="S255" s="45"/>
    </row>
    <row r="256" spans="1:20" ht="45" customHeight="1" x14ac:dyDescent="0.2">
      <c r="A256" s="11">
        <v>236</v>
      </c>
      <c r="B256" s="4" t="s">
        <v>38</v>
      </c>
      <c r="C256" s="41" t="s">
        <v>375</v>
      </c>
      <c r="D256" s="1" t="s">
        <v>49</v>
      </c>
      <c r="E256" s="3" t="s">
        <v>101</v>
      </c>
      <c r="F256" s="42">
        <v>0</v>
      </c>
      <c r="G256" s="42">
        <v>0</v>
      </c>
      <c r="H256" s="42">
        <v>6100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6100</v>
      </c>
      <c r="P256" s="42">
        <v>305</v>
      </c>
      <c r="Q256" s="42">
        <v>5795</v>
      </c>
      <c r="R256" s="42">
        <v>0</v>
      </c>
      <c r="S256" s="47"/>
      <c r="T256" s="26"/>
    </row>
    <row r="257" spans="1:19" s="22" customFormat="1" ht="45" customHeight="1" x14ac:dyDescent="0.2">
      <c r="A257" s="11">
        <v>237</v>
      </c>
      <c r="B257" s="4" t="s">
        <v>38</v>
      </c>
      <c r="C257" s="12" t="s">
        <v>352</v>
      </c>
      <c r="D257" s="1" t="s">
        <v>49</v>
      </c>
      <c r="E257" s="3" t="s">
        <v>362</v>
      </c>
      <c r="F257" s="10">
        <v>0</v>
      </c>
      <c r="G257" s="10">
        <v>0</v>
      </c>
      <c r="H257" s="10">
        <v>10000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10000</v>
      </c>
      <c r="P257" s="1">
        <v>500</v>
      </c>
      <c r="Q257" s="1">
        <v>9500</v>
      </c>
      <c r="R257" s="10">
        <v>0</v>
      </c>
      <c r="S257" s="45"/>
    </row>
    <row r="258" spans="1:19" s="22" customFormat="1" ht="45" customHeight="1" x14ac:dyDescent="0.2">
      <c r="A258" s="11">
        <v>238</v>
      </c>
      <c r="B258" s="4" t="s">
        <v>38</v>
      </c>
      <c r="C258" s="12" t="s">
        <v>360</v>
      </c>
      <c r="D258" s="1" t="s">
        <v>49</v>
      </c>
      <c r="E258" s="3" t="s">
        <v>361</v>
      </c>
      <c r="F258" s="10">
        <v>0</v>
      </c>
      <c r="G258" s="10">
        <v>0</v>
      </c>
      <c r="H258" s="10">
        <v>13645.16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13645.16</v>
      </c>
      <c r="P258" s="10">
        <v>609.16</v>
      </c>
      <c r="Q258" s="1">
        <v>13036</v>
      </c>
      <c r="R258" s="10">
        <v>0</v>
      </c>
      <c r="S258" s="45" t="s">
        <v>376</v>
      </c>
    </row>
    <row r="259" spans="1:19" s="22" customFormat="1" ht="45" customHeight="1" x14ac:dyDescent="0.2">
      <c r="A259" s="11">
        <v>239</v>
      </c>
      <c r="B259" s="4" t="s">
        <v>38</v>
      </c>
      <c r="C259" s="12" t="s">
        <v>355</v>
      </c>
      <c r="D259" s="1" t="s">
        <v>49</v>
      </c>
      <c r="E259" s="3" t="s">
        <v>321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45"/>
    </row>
    <row r="260" spans="1:19" s="22" customFormat="1" ht="45" customHeight="1" x14ac:dyDescent="0.2">
      <c r="A260" s="11">
        <v>240</v>
      </c>
      <c r="B260" s="4" t="s">
        <v>38</v>
      </c>
      <c r="C260" s="12" t="s">
        <v>356</v>
      </c>
      <c r="D260" s="1" t="s">
        <v>49</v>
      </c>
      <c r="E260" s="3" t="s">
        <v>114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45"/>
    </row>
    <row r="261" spans="1:19" s="22" customFormat="1" ht="45" customHeight="1" x14ac:dyDescent="0.2">
      <c r="A261" s="11">
        <v>241</v>
      </c>
      <c r="B261" s="4" t="s">
        <v>38</v>
      </c>
      <c r="C261" s="12" t="s">
        <v>357</v>
      </c>
      <c r="D261" s="1" t="s">
        <v>49</v>
      </c>
      <c r="E261" s="3" t="s">
        <v>114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45"/>
    </row>
    <row r="262" spans="1:19" s="22" customFormat="1" ht="45" customHeight="1" x14ac:dyDescent="0.2">
      <c r="A262" s="11">
        <v>242</v>
      </c>
      <c r="B262" s="4" t="s">
        <v>38</v>
      </c>
      <c r="C262" s="12" t="s">
        <v>358</v>
      </c>
      <c r="D262" s="1" t="s">
        <v>49</v>
      </c>
      <c r="E262" s="3" t="s">
        <v>114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45"/>
    </row>
    <row r="263" spans="1:19" s="22" customFormat="1" ht="45" customHeight="1" x14ac:dyDescent="0.2">
      <c r="A263" s="11">
        <v>243</v>
      </c>
      <c r="B263" s="4" t="s">
        <v>38</v>
      </c>
      <c r="C263" s="12" t="s">
        <v>359</v>
      </c>
      <c r="D263" s="1" t="s">
        <v>49</v>
      </c>
      <c r="E263" s="3" t="s">
        <v>321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45"/>
    </row>
    <row r="264" spans="1:19" ht="15" x14ac:dyDescent="0.2">
      <c r="A264" s="7"/>
      <c r="B264" s="7"/>
      <c r="C264" s="13"/>
      <c r="D264" s="8"/>
      <c r="E264" s="5"/>
      <c r="F264" s="6"/>
      <c r="G264" s="6"/>
      <c r="H264" s="7"/>
      <c r="I264" s="6"/>
      <c r="J264" s="6"/>
      <c r="K264" s="6"/>
      <c r="L264" s="6"/>
      <c r="M264" s="6"/>
      <c r="N264" s="6"/>
      <c r="O264" s="7"/>
      <c r="P264" s="7"/>
    </row>
    <row r="265" spans="1:19" ht="15" x14ac:dyDescent="0.2">
      <c r="A265" s="7"/>
      <c r="B265" s="7"/>
      <c r="C265" s="13"/>
      <c r="D265" s="8"/>
      <c r="E265" s="5"/>
      <c r="F265" s="6"/>
      <c r="G265" s="6"/>
      <c r="H265" s="7"/>
      <c r="I265" s="6"/>
      <c r="J265" s="6"/>
      <c r="K265" s="6"/>
      <c r="L265" s="6"/>
      <c r="M265" s="6"/>
      <c r="N265" s="6"/>
      <c r="O265" s="7"/>
      <c r="P265" s="7"/>
      <c r="Q265" s="7"/>
      <c r="R265" s="6"/>
      <c r="S265" s="6"/>
    </row>
    <row r="266" spans="1:19" ht="15" x14ac:dyDescent="0.2">
      <c r="A266" s="7"/>
      <c r="B266" s="7"/>
      <c r="C266" s="13"/>
      <c r="D266" s="8"/>
      <c r="E266" s="5"/>
      <c r="F266" s="6"/>
      <c r="G266" s="6"/>
      <c r="H266" s="7"/>
      <c r="I266" s="6"/>
      <c r="J266" s="6"/>
      <c r="K266" s="6"/>
      <c r="L266" s="6"/>
      <c r="M266" s="6"/>
      <c r="N266" s="6"/>
      <c r="O266" s="7"/>
      <c r="P266" s="7"/>
      <c r="Q266" s="7"/>
      <c r="R266" s="6"/>
      <c r="S266" s="6"/>
    </row>
    <row r="267" spans="1:19" ht="15" x14ac:dyDescent="0.2">
      <c r="A267" s="7"/>
      <c r="B267" s="7"/>
      <c r="C267" s="13"/>
      <c r="D267" s="8"/>
      <c r="E267" s="5"/>
      <c r="F267" s="6"/>
      <c r="G267" s="6"/>
      <c r="H267" s="7"/>
      <c r="I267" s="6"/>
      <c r="J267" s="6"/>
      <c r="K267" s="6"/>
      <c r="L267" s="6"/>
      <c r="M267" s="6"/>
      <c r="N267" s="6"/>
      <c r="O267" s="7"/>
      <c r="P267" s="7"/>
      <c r="Q267" s="7"/>
      <c r="R267" s="6"/>
      <c r="S267" s="6"/>
    </row>
  </sheetData>
  <mergeCells count="11">
    <mergeCell ref="A13:R13"/>
    <mergeCell ref="A14:R14"/>
    <mergeCell ref="A16:R16"/>
    <mergeCell ref="A17:R17"/>
    <mergeCell ref="A19:R19"/>
    <mergeCell ref="A12:R12"/>
    <mergeCell ref="A7:R7"/>
    <mergeCell ref="A8:R8"/>
    <mergeCell ref="A9:R9"/>
    <mergeCell ref="A10:R10"/>
    <mergeCell ref="A11:R11"/>
  </mergeCells>
  <phoneticPr fontId="2" type="noConversion"/>
  <pageMargins left="0.7" right="0.7" top="0.75" bottom="0.75" header="0.3" footer="0.3"/>
  <pageSetup scale="24" orientation="landscape" horizontalDpi="4294967293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Ottoniel Ramírez Fuentes</dc:creator>
  <cp:lastModifiedBy>Gerson Ottoniel Ramírez Fuentes</cp:lastModifiedBy>
  <cp:lastPrinted>2025-07-14T20:02:28Z</cp:lastPrinted>
  <dcterms:created xsi:type="dcterms:W3CDTF">2015-06-05T18:19:34Z</dcterms:created>
  <dcterms:modified xsi:type="dcterms:W3CDTF">2025-08-07T17:37:25Z</dcterms:modified>
</cp:coreProperties>
</file>